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9410" windowHeight="7665" tabRatio="452"/>
  </bookViews>
  <sheets>
    <sheet name="klas indywidual" sheetId="1" r:id="rId1"/>
    <sheet name="Arkusz2" sheetId="2" r:id="rId2"/>
    <sheet name="Klas szkół" sheetId="3" r:id="rId3"/>
  </sheets>
  <calcPr calcId="145621"/>
</workbook>
</file>

<file path=xl/calcChain.xml><?xml version="1.0" encoding="utf-8"?>
<calcChain xmlns="http://schemas.openxmlformats.org/spreadsheetml/2006/main">
  <c r="E46" i="3" l="1"/>
  <c r="E45" i="3"/>
  <c r="E43" i="3"/>
  <c r="E44" i="3"/>
  <c r="E40" i="3"/>
  <c r="E42" i="3"/>
  <c r="E41" i="3"/>
  <c r="E39" i="3"/>
  <c r="E38" i="3"/>
  <c r="F32" i="3" l="1"/>
  <c r="F30" i="3"/>
  <c r="F31" i="3"/>
  <c r="F27" i="3"/>
  <c r="F25" i="3"/>
  <c r="F24" i="3"/>
  <c r="F28" i="3"/>
  <c r="F29" i="3"/>
  <c r="F26" i="3"/>
  <c r="K293" i="2"/>
  <c r="K288" i="2"/>
  <c r="K282" i="2"/>
  <c r="K273" i="2"/>
  <c r="K264" i="2"/>
  <c r="K257" i="2"/>
  <c r="K252" i="2"/>
  <c r="K249" i="2"/>
  <c r="K172" i="2"/>
  <c r="K167" i="2"/>
  <c r="K164" i="2"/>
  <c r="K154" i="2"/>
  <c r="K149" i="2"/>
  <c r="K144" i="2"/>
  <c r="K63" i="2"/>
  <c r="K58" i="2"/>
  <c r="K55" i="2"/>
  <c r="K52" i="2"/>
  <c r="F14" i="3"/>
  <c r="F17" i="3"/>
  <c r="F16" i="3"/>
  <c r="F12" i="3"/>
  <c r="F11" i="3"/>
  <c r="F13" i="3"/>
  <c r="F18" i="3"/>
  <c r="F15" i="3"/>
  <c r="K231" i="2"/>
  <c r="K226" i="2"/>
  <c r="K222" i="2"/>
  <c r="K216" i="2"/>
  <c r="K203" i="2"/>
  <c r="K198" i="2"/>
  <c r="K193" i="2"/>
  <c r="K191" i="2"/>
  <c r="K116" i="2"/>
  <c r="K111" i="2"/>
  <c r="K106" i="2"/>
  <c r="K100" i="2"/>
  <c r="K91" i="2"/>
  <c r="K84" i="2"/>
  <c r="K79" i="2"/>
  <c r="K77" i="2"/>
  <c r="J42" i="2"/>
  <c r="J38" i="2"/>
  <c r="J36" i="2"/>
  <c r="J31" i="2"/>
  <c r="J27" i="2"/>
  <c r="J22" i="2"/>
  <c r="J16" i="2"/>
  <c r="I295" i="2"/>
  <c r="I268" i="2"/>
  <c r="I249" i="2"/>
  <c r="I252" i="2"/>
  <c r="I277" i="2"/>
  <c r="I285" i="2"/>
  <c r="I276" i="2"/>
  <c r="I248" i="2"/>
  <c r="I294" i="2"/>
  <c r="I293" i="2"/>
  <c r="I292" i="2"/>
  <c r="I284" i="2"/>
  <c r="I259" i="2"/>
  <c r="I283" i="2"/>
  <c r="I291" i="2"/>
  <c r="I275" i="2"/>
  <c r="I290" i="2"/>
  <c r="I282" i="2"/>
  <c r="I247" i="2"/>
  <c r="I281" i="2"/>
  <c r="I267" i="2"/>
  <c r="I288" i="2"/>
  <c r="I266" i="2"/>
  <c r="I289" i="2"/>
  <c r="I274" i="2"/>
  <c r="I273" i="2"/>
  <c r="I272" i="2"/>
  <c r="I271" i="2"/>
  <c r="I258" i="2"/>
  <c r="I270" i="2"/>
  <c r="I280" i="2"/>
  <c r="I287" i="2"/>
  <c r="I279" i="2"/>
  <c r="I286" i="2"/>
  <c r="I257" i="2"/>
  <c r="I256" i="2"/>
  <c r="I265" i="2"/>
  <c r="I246" i="2"/>
  <c r="I251" i="2"/>
  <c r="I255" i="2"/>
  <c r="I278" i="2"/>
  <c r="I254" i="2"/>
  <c r="I264" i="2"/>
  <c r="I253" i="2"/>
  <c r="I263" i="2"/>
  <c r="I250" i="2"/>
  <c r="I262" i="2"/>
  <c r="I269" i="2"/>
  <c r="I245" i="2"/>
  <c r="I261" i="2"/>
  <c r="I260" i="2"/>
  <c r="I234" i="2"/>
  <c r="I226" i="2"/>
  <c r="I233" i="2"/>
  <c r="I191" i="2"/>
  <c r="I222" i="2"/>
  <c r="I225" i="2"/>
  <c r="I211" i="2"/>
  <c r="I217" i="2"/>
  <c r="I224" i="2"/>
  <c r="I232" i="2"/>
  <c r="I221" i="2"/>
  <c r="I210" i="2"/>
  <c r="I231" i="2"/>
  <c r="I230" i="2"/>
  <c r="I229" i="2"/>
  <c r="I209" i="2"/>
  <c r="I198" i="2"/>
  <c r="I197" i="2"/>
  <c r="I228" i="2"/>
  <c r="I220" i="2"/>
  <c r="I208" i="2"/>
  <c r="I223" i="2"/>
  <c r="I216" i="2"/>
  <c r="I193" i="2"/>
  <c r="I207" i="2"/>
  <c r="I215" i="2"/>
  <c r="I219" i="2"/>
  <c r="I196" i="2"/>
  <c r="I214" i="2"/>
  <c r="I190" i="2"/>
  <c r="I218" i="2"/>
  <c r="I213" i="2"/>
  <c r="I206" i="2"/>
  <c r="I189" i="2"/>
  <c r="I205" i="2"/>
  <c r="I212" i="2"/>
  <c r="I204" i="2"/>
  <c r="I203" i="2"/>
  <c r="I202" i="2"/>
  <c r="I195" i="2"/>
  <c r="I227" i="2"/>
  <c r="I201" i="2"/>
  <c r="I192" i="2"/>
  <c r="I200" i="2"/>
  <c r="I194" i="2"/>
  <c r="I199" i="2"/>
  <c r="I181" i="2"/>
  <c r="I149" i="2"/>
  <c r="I180" i="2"/>
  <c r="I165" i="2"/>
  <c r="I179" i="2"/>
  <c r="I178" i="2"/>
  <c r="I177" i="2"/>
  <c r="I164" i="2"/>
  <c r="I176" i="2"/>
  <c r="I159" i="2"/>
  <c r="I144" i="2"/>
  <c r="I175" i="2"/>
  <c r="I174" i="2"/>
  <c r="I173" i="2"/>
  <c r="I167" i="2"/>
  <c r="I172" i="2"/>
  <c r="I137" i="2"/>
  <c r="I160" i="2"/>
  <c r="I158" i="2"/>
  <c r="I171" i="2"/>
  <c r="I136" i="2"/>
  <c r="I157" i="2"/>
  <c r="I156" i="2"/>
  <c r="I163" i="2"/>
  <c r="I143" i="2"/>
  <c r="I135" i="2"/>
  <c r="I148" i="2"/>
  <c r="I155" i="2"/>
  <c r="I154" i="2"/>
  <c r="I162" i="2"/>
  <c r="I134" i="2"/>
  <c r="I133" i="2"/>
  <c r="K137" i="2" s="1"/>
  <c r="I147" i="2"/>
  <c r="I170" i="2"/>
  <c r="I146" i="2"/>
  <c r="I142" i="2"/>
  <c r="I140" i="2"/>
  <c r="I169" i="2"/>
  <c r="I161" i="2"/>
  <c r="I168" i="2"/>
  <c r="I153" i="2"/>
  <c r="I152" i="2"/>
  <c r="I139" i="2"/>
  <c r="I145" i="2"/>
  <c r="I151" i="2"/>
  <c r="I166" i="2"/>
  <c r="I138" i="2"/>
  <c r="K140" i="2" s="1"/>
  <c r="I150" i="2"/>
  <c r="I141" i="2"/>
  <c r="I95" i="2"/>
  <c r="I122" i="2"/>
  <c r="I121" i="2"/>
  <c r="I77" i="2"/>
  <c r="I120" i="2"/>
  <c r="I94" i="2"/>
  <c r="I79" i="2"/>
  <c r="I93" i="2"/>
  <c r="I92" i="2"/>
  <c r="I106" i="2"/>
  <c r="I86" i="2"/>
  <c r="I85" i="2"/>
  <c r="I76" i="2"/>
  <c r="I111" i="2"/>
  <c r="I119" i="2"/>
  <c r="I118" i="2"/>
  <c r="I117" i="2"/>
  <c r="I110" i="2"/>
  <c r="I116" i="2"/>
  <c r="I104" i="2"/>
  <c r="I115" i="2"/>
  <c r="I75" i="2"/>
  <c r="I109" i="2"/>
  <c r="I114" i="2"/>
  <c r="I108" i="2"/>
  <c r="I103" i="2"/>
  <c r="I107" i="2"/>
  <c r="I102" i="2"/>
  <c r="I84" i="2"/>
  <c r="I101" i="2"/>
  <c r="I91" i="2"/>
  <c r="I105" i="2"/>
  <c r="I83" i="2"/>
  <c r="I90" i="2"/>
  <c r="I78" i="2"/>
  <c r="I82" i="2"/>
  <c r="I81" i="2"/>
  <c r="I113" i="2"/>
  <c r="I74" i="2"/>
  <c r="I100" i="2"/>
  <c r="I112" i="2"/>
  <c r="I89" i="2"/>
  <c r="I88" i="2"/>
  <c r="I80" i="2"/>
  <c r="I73" i="2"/>
  <c r="I99" i="2"/>
  <c r="I98" i="2"/>
  <c r="I87" i="2"/>
  <c r="I97" i="2"/>
  <c r="I96" i="2"/>
  <c r="I63" i="2"/>
  <c r="I52" i="2"/>
  <c r="I51" i="2"/>
  <c r="I64" i="2"/>
  <c r="I62" i="2"/>
  <c r="I58" i="2"/>
  <c r="I50" i="2"/>
  <c r="I57" i="2"/>
  <c r="I61" i="2"/>
  <c r="I49" i="2"/>
  <c r="I60" i="2"/>
  <c r="I59" i="2"/>
  <c r="I53" i="2"/>
  <c r="I55" i="2"/>
  <c r="I56" i="2"/>
  <c r="I48" i="2"/>
  <c r="I54" i="2"/>
  <c r="I42" i="2"/>
  <c r="I16" i="2"/>
  <c r="I15" i="2"/>
  <c r="I31" i="2"/>
  <c r="I36" i="2"/>
  <c r="I35" i="2"/>
  <c r="I34" i="2"/>
  <c r="I27" i="2"/>
  <c r="I26" i="2"/>
  <c r="I25" i="2"/>
  <c r="I33" i="2"/>
  <c r="I30" i="2"/>
  <c r="I41" i="2"/>
  <c r="I40" i="2"/>
  <c r="I29" i="2"/>
  <c r="I22" i="2"/>
  <c r="I39" i="2"/>
  <c r="I21" i="2"/>
  <c r="I14" i="2"/>
  <c r="I32" i="2"/>
  <c r="I17" i="2"/>
  <c r="I38" i="2"/>
  <c r="I20" i="2"/>
  <c r="I37" i="2"/>
  <c r="I13" i="2"/>
  <c r="I19" i="2"/>
  <c r="I24" i="2"/>
  <c r="I18" i="2"/>
  <c r="I28" i="2"/>
  <c r="I23" i="2"/>
  <c r="I64" i="1" l="1"/>
  <c r="I59" i="1"/>
  <c r="I286" i="1"/>
  <c r="I282" i="1"/>
  <c r="I279" i="1"/>
  <c r="I278" i="1"/>
  <c r="I274" i="1"/>
  <c r="I269" i="1"/>
  <c r="I272" i="1"/>
  <c r="I270" i="1"/>
  <c r="I277" i="1"/>
  <c r="I276" i="1"/>
  <c r="I275" i="1"/>
  <c r="I267" i="1"/>
  <c r="I273" i="1"/>
  <c r="I271" i="1"/>
  <c r="I266" i="1"/>
  <c r="I268" i="1"/>
  <c r="I260" i="1"/>
  <c r="I264" i="1"/>
  <c r="I265" i="1"/>
  <c r="I263" i="1"/>
  <c r="I262" i="1"/>
  <c r="I257" i="1"/>
  <c r="I253" i="1"/>
  <c r="I254" i="1"/>
  <c r="I251" i="1"/>
  <c r="I250" i="1"/>
  <c r="I249" i="1"/>
  <c r="I248" i="1"/>
  <c r="I247" i="1"/>
  <c r="I246" i="1"/>
  <c r="I285" i="1"/>
  <c r="I287" i="1"/>
  <c r="I259" i="1"/>
  <c r="I255" i="1"/>
  <c r="I256" i="1"/>
  <c r="I227" i="1"/>
  <c r="I225" i="1"/>
  <c r="I211" i="1"/>
  <c r="I222" i="1"/>
  <c r="I212" i="1"/>
  <c r="I216" i="1"/>
  <c r="I214" i="1"/>
  <c r="I210" i="1"/>
  <c r="I209" i="1"/>
  <c r="I205" i="1"/>
  <c r="I207" i="1"/>
  <c r="I201" i="1"/>
  <c r="I200" i="1"/>
  <c r="I204" i="1"/>
  <c r="I202" i="1"/>
  <c r="I198" i="1"/>
  <c r="I196" i="1"/>
  <c r="I194" i="1"/>
  <c r="I195" i="1"/>
  <c r="I193" i="1"/>
  <c r="I192" i="1"/>
  <c r="I190" i="1"/>
  <c r="I235" i="1"/>
  <c r="I234" i="1"/>
  <c r="I226" i="1"/>
  <c r="I232" i="1"/>
  <c r="I229" i="1"/>
  <c r="I228" i="1"/>
  <c r="I233" i="1"/>
  <c r="I224" i="1"/>
  <c r="I231" i="1"/>
  <c r="I230" i="1"/>
  <c r="I223" i="1"/>
  <c r="I221" i="1"/>
  <c r="I220" i="1"/>
  <c r="I219" i="1"/>
  <c r="I215" i="1"/>
  <c r="I218" i="1"/>
  <c r="I217" i="1"/>
  <c r="I213" i="1"/>
  <c r="I206" i="1"/>
  <c r="I203" i="1"/>
  <c r="I208" i="1"/>
  <c r="I197" i="1"/>
  <c r="I199" i="1"/>
  <c r="I191" i="1"/>
  <c r="I175" i="1"/>
  <c r="I174" i="1"/>
  <c r="I172" i="1"/>
  <c r="I166" i="1"/>
  <c r="I160" i="1"/>
  <c r="I161" i="1"/>
  <c r="I153" i="1"/>
  <c r="I157" i="1"/>
  <c r="I154" i="1"/>
  <c r="I148" i="1"/>
  <c r="I150" i="1"/>
  <c r="I147" i="1"/>
  <c r="I146" i="1"/>
  <c r="I145" i="1"/>
  <c r="I143" i="1"/>
  <c r="I144" i="1"/>
  <c r="I142" i="1"/>
  <c r="I140" i="1"/>
  <c r="I141" i="1"/>
  <c r="I137" i="1"/>
  <c r="I138" i="1"/>
  <c r="I136" i="1"/>
  <c r="I135" i="1"/>
  <c r="I134" i="1"/>
  <c r="I182" i="1"/>
  <c r="I181" i="1"/>
  <c r="I180" i="1"/>
  <c r="I165" i="1"/>
  <c r="I173" i="1"/>
  <c r="I179" i="1"/>
  <c r="I177" i="1"/>
  <c r="I176" i="1"/>
  <c r="I168" i="1"/>
  <c r="I178" i="1"/>
  <c r="I171" i="1"/>
  <c r="I164" i="1"/>
  <c r="I163" i="1"/>
  <c r="I170" i="1"/>
  <c r="I162" i="1"/>
  <c r="I169" i="1"/>
  <c r="I167" i="1"/>
  <c r="I155" i="1"/>
  <c r="I151" i="1"/>
  <c r="I159" i="1"/>
  <c r="I158" i="1"/>
  <c r="I152" i="1"/>
  <c r="I156" i="1"/>
  <c r="I149" i="1"/>
  <c r="I139" i="1"/>
  <c r="I112" i="1"/>
  <c r="I111" i="1"/>
  <c r="I110" i="1"/>
  <c r="I109" i="1"/>
  <c r="I104" i="1"/>
  <c r="I105" i="1"/>
  <c r="I97" i="1"/>
  <c r="I103" i="1"/>
  <c r="I102" i="1"/>
  <c r="I92" i="1"/>
  <c r="I91" i="1"/>
  <c r="I96" i="1"/>
  <c r="I94" i="1"/>
  <c r="I93" i="1"/>
  <c r="I81" i="1"/>
  <c r="I90" i="1"/>
  <c r="I82" i="1"/>
  <c r="I89" i="1"/>
  <c r="I86" i="1"/>
  <c r="I83" i="1"/>
  <c r="I80" i="1"/>
  <c r="I79" i="1"/>
  <c r="I77" i="1"/>
  <c r="I76" i="1"/>
  <c r="I75" i="1"/>
  <c r="I74" i="1"/>
  <c r="I73" i="1"/>
  <c r="I122" i="1"/>
  <c r="I121" i="1"/>
  <c r="I120" i="1"/>
  <c r="I118" i="1"/>
  <c r="I117" i="1"/>
  <c r="I113" i="1"/>
  <c r="I114" i="1"/>
  <c r="I100" i="1"/>
  <c r="I108" i="1"/>
  <c r="I106" i="1"/>
  <c r="I99" i="1"/>
  <c r="I101" i="1"/>
  <c r="I87" i="1"/>
  <c r="I95" i="1"/>
  <c r="I84" i="1"/>
  <c r="I88" i="1"/>
  <c r="I85" i="1"/>
  <c r="I48" i="1"/>
  <c r="I61" i="1"/>
  <c r="I55" i="1"/>
  <c r="I52" i="1"/>
  <c r="I51" i="1"/>
  <c r="I50" i="1"/>
  <c r="I49" i="1"/>
  <c r="I63" i="1"/>
  <c r="I62" i="1"/>
  <c r="I60" i="1"/>
  <c r="I56" i="1"/>
  <c r="I58" i="1"/>
  <c r="I57" i="1"/>
  <c r="I54" i="1"/>
  <c r="I39" i="1"/>
  <c r="I40" i="1"/>
  <c r="I42" i="1"/>
  <c r="I41" i="1"/>
  <c r="I37" i="1"/>
  <c r="I35" i="1"/>
  <c r="I38" i="1"/>
  <c r="I28" i="1"/>
  <c r="I25" i="1"/>
  <c r="I32" i="1"/>
  <c r="I33" i="1"/>
  <c r="I31" i="1"/>
  <c r="I27" i="1"/>
  <c r="I29" i="1"/>
  <c r="I24" i="1"/>
  <c r="I23" i="1"/>
  <c r="I21" i="1"/>
  <c r="I19" i="1"/>
  <c r="I20" i="1"/>
  <c r="I17" i="1"/>
  <c r="I36" i="1"/>
  <c r="I30" i="1"/>
  <c r="I26" i="1"/>
  <c r="I22" i="1"/>
  <c r="I16" i="1"/>
  <c r="I15" i="1"/>
  <c r="I14" i="1"/>
  <c r="I13" i="1"/>
  <c r="I261" i="1"/>
  <c r="I252" i="1"/>
  <c r="I258" i="1"/>
  <c r="I290" i="1"/>
  <c r="I280" i="1"/>
  <c r="I281" i="1"/>
  <c r="I283" i="1"/>
  <c r="I284" i="1"/>
  <c r="I288" i="1"/>
  <c r="I289" i="1"/>
  <c r="I291" i="1"/>
  <c r="I292" i="1"/>
  <c r="I293" i="1"/>
  <c r="I294" i="1"/>
  <c r="I295" i="1"/>
  <c r="I296" i="1"/>
  <c r="I78" i="1"/>
  <c r="I107" i="1"/>
  <c r="I115" i="1"/>
  <c r="I53" i="1"/>
  <c r="I18" i="1"/>
  <c r="I34" i="1"/>
  <c r="I98" i="1"/>
  <c r="I116" i="1"/>
  <c r="I119" i="1"/>
</calcChain>
</file>

<file path=xl/sharedStrings.xml><?xml version="1.0" encoding="utf-8"?>
<sst xmlns="http://schemas.openxmlformats.org/spreadsheetml/2006/main" count="1151" uniqueCount="294">
  <si>
    <t>ŁYŻWIARSTWO SZYBKIE – ŁYŻWY KRÓTKIE</t>
  </si>
  <si>
    <t>DZIEWCZĘTA UR.2006 - 05</t>
  </si>
  <si>
    <t>NAZWISKO  I  IMIĘ</t>
  </si>
  <si>
    <t>UR</t>
  </si>
  <si>
    <t>SZKOŁA</t>
  </si>
  <si>
    <t>16.01.</t>
  </si>
  <si>
    <t>21.01.</t>
  </si>
  <si>
    <t>ŁĄCZNIE</t>
  </si>
  <si>
    <t>BAŃDO MAGDALENA</t>
  </si>
  <si>
    <t>SP NR 3</t>
  </si>
  <si>
    <t>FIGURA MAGDALENA</t>
  </si>
  <si>
    <t>SP NR 1</t>
  </si>
  <si>
    <t>BUKOWSKA ALEKSANDRA</t>
  </si>
  <si>
    <t>SP NR 2</t>
  </si>
  <si>
    <t>GĄSIENICA ROJ MARCELINA</t>
  </si>
  <si>
    <t>DYKA MILENA</t>
  </si>
  <si>
    <t>KSP</t>
  </si>
  <si>
    <t>WALKOSZ LILA</t>
  </si>
  <si>
    <t>SP NR 5</t>
  </si>
  <si>
    <t>SAWERA ALICJA</t>
  </si>
  <si>
    <t>BUCZKOWSKA ANNA</t>
  </si>
  <si>
    <t>POSA</t>
  </si>
  <si>
    <t>BIERNACKA ANNA</t>
  </si>
  <si>
    <t>ZIELIŃSKA NATALIA</t>
  </si>
  <si>
    <t>SKUPIEŃ ANNA</t>
  </si>
  <si>
    <t>SP NR 4</t>
  </si>
  <si>
    <t>BRYJAK MARIA</t>
  </si>
  <si>
    <t>SP NR 9</t>
  </si>
  <si>
    <t>BOBAK KAMILA</t>
  </si>
  <si>
    <t>GALICA WIOLETTA</t>
  </si>
  <si>
    <t>BEŁTOWSKA POLA</t>
  </si>
  <si>
    <t>GALICA MAGDALENA</t>
  </si>
  <si>
    <t>PERCZYŃSKA ANNA</t>
  </si>
  <si>
    <t>WALKOSZ ZUZIA</t>
  </si>
  <si>
    <t>BŁACHUTA WERONIKA</t>
  </si>
  <si>
    <t>KAMIŃSKA ALINA</t>
  </si>
  <si>
    <t>KALIŃSKA KALINA</t>
  </si>
  <si>
    <t>SŁOWIK NATALIA</t>
  </si>
  <si>
    <t>RYBA MONIKA</t>
  </si>
  <si>
    <t>KUKUC ANNA</t>
  </si>
  <si>
    <t>DUDZIK MATYLDA</t>
  </si>
  <si>
    <t>BACHLEDA KINGA</t>
  </si>
  <si>
    <t>JURGOWSKA KAROLINA</t>
  </si>
  <si>
    <t>SUCHOWIAN IZABELA</t>
  </si>
  <si>
    <t>CHŁOPCY UR.2006 - 05</t>
  </si>
  <si>
    <t>PĘKSA JAKUB</t>
  </si>
  <si>
    <t>AMILKIEWICZ TYMOTEUSZ</t>
  </si>
  <si>
    <t>KACICZAK BARTŁOMIEJ</t>
  </si>
  <si>
    <t>SABUDA MATEUSZ</t>
  </si>
  <si>
    <t>JAKUBIAK MIKOŁAJ</t>
  </si>
  <si>
    <t>WALICZEK ANDRZEJ</t>
  </si>
  <si>
    <t>GAWLAK KAROL</t>
  </si>
  <si>
    <t>RÓŻAK JAKUB</t>
  </si>
  <si>
    <t>TOPÓR SZYMON</t>
  </si>
  <si>
    <t>KUKUC KRZYSZTOF</t>
  </si>
  <si>
    <t>PAWLIKOWSKI ANDRZEJ</t>
  </si>
  <si>
    <t>KULPIŃSKI ANATOL</t>
  </si>
  <si>
    <t>URBAN MATEUSZ</t>
  </si>
  <si>
    <t>JONIAK KLEMENS</t>
  </si>
  <si>
    <t>ŻYGADŁO ANDRZEJ</t>
  </si>
  <si>
    <t>IMIOŁO FRANEK</t>
  </si>
  <si>
    <t>DZIEWCZĘTA UR.2004 - 03</t>
  </si>
  <si>
    <t>UR.</t>
  </si>
  <si>
    <t>KUBIN LIWIA</t>
  </si>
  <si>
    <t>MAJERCZYK MARCELINA</t>
  </si>
  <si>
    <t>TYLKA KAROLINA</t>
  </si>
  <si>
    <t>KACICZAK OLGA</t>
  </si>
  <si>
    <t>DUBNICKA MARTYNA</t>
  </si>
  <si>
    <t>KONOPKA BASIA</t>
  </si>
  <si>
    <t>KRYSIŃSKA WIKTORIA</t>
  </si>
  <si>
    <t>DZIERŻĘGA KASIA</t>
  </si>
  <si>
    <t>GALICA WIOLETA</t>
  </si>
  <si>
    <t>KOZACHENKO ANNA</t>
  </si>
  <si>
    <t>BONCZYK BARBARA</t>
  </si>
  <si>
    <t>KAMIŃSKA JOANNA</t>
  </si>
  <si>
    <t>PRUSAK ALEKSANDRA</t>
  </si>
  <si>
    <t>STOPKA ZUZANNA</t>
  </si>
  <si>
    <t>TARCHAŁA AMELIA</t>
  </si>
  <si>
    <t>ZAJĄC GABRIELA</t>
  </si>
  <si>
    <t>MIERCZAK WIKTORIA</t>
  </si>
  <si>
    <t>GRADZIK MAŁGORZATA</t>
  </si>
  <si>
    <t>MRÓZ PAULINA</t>
  </si>
  <si>
    <t>WITOS PATRYCJA</t>
  </si>
  <si>
    <t>PÓŁTORAK KAROLINA</t>
  </si>
  <si>
    <t>MYJAK ALEKSANDRA</t>
  </si>
  <si>
    <t>PIWOWARCZYK NATASZA</t>
  </si>
  <si>
    <t>SKRZYPEK MAJA</t>
  </si>
  <si>
    <t>KACZMARCZYK MARTYNA</t>
  </si>
  <si>
    <t>ŻUR MAJA</t>
  </si>
  <si>
    <t>CUDZICH WERONIKA</t>
  </si>
  <si>
    <t>BEŁTOWSKA MARCELINA</t>
  </si>
  <si>
    <t>LICHOTA ALEKSANDRA</t>
  </si>
  <si>
    <t>KIEŁBIK JULIA</t>
  </si>
  <si>
    <t>SŁOWIK KAROLINA</t>
  </si>
  <si>
    <t>WALKOSZ KATARZYNA</t>
  </si>
  <si>
    <t>KRÓL MARTA</t>
  </si>
  <si>
    <t>KORZUCH KATARZYNA</t>
  </si>
  <si>
    <t>WNUK MARIA</t>
  </si>
  <si>
    <t>BARCIEWICZ PATRYCJA</t>
  </si>
  <si>
    <t>KACHNIC JULIA</t>
  </si>
  <si>
    <t>NOWAK WIKTORIA</t>
  </si>
  <si>
    <t>GĄSIENICA LIZOŃ NATALIA</t>
  </si>
  <si>
    <t>URBAN WIKTORIA</t>
  </si>
  <si>
    <t>SZCZERBA MAŁGORZATA</t>
  </si>
  <si>
    <t>STRAMA JUSTYNA</t>
  </si>
  <si>
    <t>STOCH ZUZANNA</t>
  </si>
  <si>
    <t>SZKURAT MARTYNA</t>
  </si>
  <si>
    <t>SŁODYCZKA MARIA</t>
  </si>
  <si>
    <t>PUCHAŁA MARTYNA</t>
  </si>
  <si>
    <t>CHŁOPCY UR.2004 - 03</t>
  </si>
  <si>
    <t>SOCHA GRZEGORZ</t>
  </si>
  <si>
    <t>SP KOŚCIE.</t>
  </si>
  <si>
    <t>RZEPKA MAKSYMILIAN</t>
  </si>
  <si>
    <t>JANKOWSKI JAKUB</t>
  </si>
  <si>
    <t xml:space="preserve">ZARZYCKI SZYMON </t>
  </si>
  <si>
    <t>BUKOWSKI JAN</t>
  </si>
  <si>
    <t>ZAJĄC JAKUB</t>
  </si>
  <si>
    <t>GASIENICA GLIWA SZYMON</t>
  </si>
  <si>
    <t>WIŚNIOWSKI ADRIAN</t>
  </si>
  <si>
    <t>GAWLAK - SOCKA SEBASTIAN</t>
  </si>
  <si>
    <t>BRYJAK ANDRZEJ</t>
  </si>
  <si>
    <t>BOBAK TADEUSZ</t>
  </si>
  <si>
    <t>DUSIK JAKUB</t>
  </si>
  <si>
    <t>RÓŻAK BARTOSZ</t>
  </si>
  <si>
    <t>JAKUBIAK JĘDRZEJ</t>
  </si>
  <si>
    <t>HAŁADYNA HUBERT</t>
  </si>
  <si>
    <t>PEKALA FILIP</t>
  </si>
  <si>
    <t>KOTOWSKI NATAN</t>
  </si>
  <si>
    <t>USTUPSKI WOJCIECH</t>
  </si>
  <si>
    <t>CUDZICH JAN</t>
  </si>
  <si>
    <t>CZWARNO MAKSYMILIAN</t>
  </si>
  <si>
    <t>PALIDER BARTEK</t>
  </si>
  <si>
    <t>DZIEDZIC SZYMON</t>
  </si>
  <si>
    <t>SOSZKA GUSTAW</t>
  </si>
  <si>
    <t>KRÓL - ŁĘGOWSKI MICHAŁ</t>
  </si>
  <si>
    <t>BABIARZ SEBASTIAN</t>
  </si>
  <si>
    <t>BOGDAN JAKUB</t>
  </si>
  <si>
    <t>KRUPA JAN</t>
  </si>
  <si>
    <t>GAWLAK KACPER</t>
  </si>
  <si>
    <t>SŁODYCZKA MATEUSZ</t>
  </si>
  <si>
    <t>BODZIONY MAKSYMILIAN</t>
  </si>
  <si>
    <t>SZPUNAR KAMIL</t>
  </si>
  <si>
    <t>SŁODYCZKA MARCIN</t>
  </si>
  <si>
    <t>MIRGA JAKUB</t>
  </si>
  <si>
    <t>STRAMA RAFAŁ</t>
  </si>
  <si>
    <t>SKUPIEŃ JAKUB</t>
  </si>
  <si>
    <t>BRUZDA ADRIAN</t>
  </si>
  <si>
    <t>TYLKA BARTŁOMIEJ</t>
  </si>
  <si>
    <t>BODZIONY NIKODEM</t>
  </si>
  <si>
    <t>SZYDLAK TOMASZ</t>
  </si>
  <si>
    <t>GUT KOMINEK STANISŁAW</t>
  </si>
  <si>
    <t>KLUŚ BARTŁOMIEJ</t>
  </si>
  <si>
    <t>DZIEWCZĘTA UR.2002 - 01</t>
  </si>
  <si>
    <t>AMILKIEWICZ ZUZANNA</t>
  </si>
  <si>
    <t>BUKOWSKA KATARZYNA</t>
  </si>
  <si>
    <t>WIŚNIOWSKA KLAUDIA</t>
  </si>
  <si>
    <t>STOCH MARTYNA</t>
  </si>
  <si>
    <t>SZKURAT GABRIELA</t>
  </si>
  <si>
    <t>DUBIEL NATASZA</t>
  </si>
  <si>
    <t>WYSOCKA OLIWIA</t>
  </si>
  <si>
    <t>MIRGA ALEKSANDRA</t>
  </si>
  <si>
    <t>HOŁY ANNA</t>
  </si>
  <si>
    <t>SMRECZYŃSKA MAJA</t>
  </si>
  <si>
    <t xml:space="preserve">KSP </t>
  </si>
  <si>
    <t>STOCH ALICJA</t>
  </si>
  <si>
    <t>GĄS. WAWRYTKO ANNA</t>
  </si>
  <si>
    <t>GRABOWSKA ALEKSANDRA</t>
  </si>
  <si>
    <t>STASZEL SYLWIA</t>
  </si>
  <si>
    <t>KACICZAK JOANNA</t>
  </si>
  <si>
    <t>PALKA JOANNA</t>
  </si>
  <si>
    <t>SZPUNAR PATRYCJA</t>
  </si>
  <si>
    <t>WALKOSZ NATALIA</t>
  </si>
  <si>
    <t>TOPÓR - ORAWIEC KAROLINA</t>
  </si>
  <si>
    <t>WIDŁO WIKTORIA</t>
  </si>
  <si>
    <t>MATEJA RENATA</t>
  </si>
  <si>
    <t>PALIDER KINGA</t>
  </si>
  <si>
    <t>GIBAŁA JUSTYNA</t>
  </si>
  <si>
    <t>ORAWIEC MAŁGORZATA</t>
  </si>
  <si>
    <t>GASIENICA GIEWONT REGINA</t>
  </si>
  <si>
    <t>GALICA KAROLINA</t>
  </si>
  <si>
    <t>KRÓL BARBARA</t>
  </si>
  <si>
    <t>WOLSKA EWELINA</t>
  </si>
  <si>
    <t>LEŚNICKA MARIA</t>
  </si>
  <si>
    <t>STACHOŃ KAMILA</t>
  </si>
  <si>
    <t>WALKOSZ PAULINA</t>
  </si>
  <si>
    <t>KOBIAŁKA KARINA</t>
  </si>
  <si>
    <t>SKAŁKA ALEKSANDRA</t>
  </si>
  <si>
    <t>RYBKA SANDRA</t>
  </si>
  <si>
    <t>ZARYCZYŃSKA JAGODA</t>
  </si>
  <si>
    <t>KRUPA ALEKSANDRA</t>
  </si>
  <si>
    <t>KRÓL SABINA</t>
  </si>
  <si>
    <t>CZUREJA WERONIKA</t>
  </si>
  <si>
    <t>ZARYCZYŃSKA JULIA</t>
  </si>
  <si>
    <t>BACHLEDA KUBAŃSKA WERONIKA</t>
  </si>
  <si>
    <t>CZERNIK EMANUELA</t>
  </si>
  <si>
    <t>WITAS KATARZYNA</t>
  </si>
  <si>
    <t>CHŁOPCY UR.2002 - 01</t>
  </si>
  <si>
    <t>GĄSIENICA ROJ SZYMON</t>
  </si>
  <si>
    <t>POPŁONYK WOJTEK</t>
  </si>
  <si>
    <t>ZAJĄC BARTŁOMIEJ</t>
  </si>
  <si>
    <t>SMERECZYŃSKI ANDRZEJ</t>
  </si>
  <si>
    <t>GASIENICA CIAPTAK MACIEJ</t>
  </si>
  <si>
    <t>TARCHAŁA KACPER</t>
  </si>
  <si>
    <t>GĄSIENICA BYRCYN KLEMENS</t>
  </si>
  <si>
    <t>MARCISZ MIŁOSZ</t>
  </si>
  <si>
    <t>SAWINA JAKUB</t>
  </si>
  <si>
    <t>FIGURA MAREK</t>
  </si>
  <si>
    <t>KAMIŃSKI MICHAŁ</t>
  </si>
  <si>
    <t>SICHELSKI JAKUB</t>
  </si>
  <si>
    <t>ŻELECHOWSKI JACEK</t>
  </si>
  <si>
    <t>ROGALSKI MARCIN</t>
  </si>
  <si>
    <t>TOKARZ SZYMON</t>
  </si>
  <si>
    <t>WALKOSZ BARTŁOMIEJ</t>
  </si>
  <si>
    <t>MARDUŁA PIOTR</t>
  </si>
  <si>
    <t>KRÓL PAWEŁ</t>
  </si>
  <si>
    <t>STOCH MARIUSZ</t>
  </si>
  <si>
    <t>SERAFIN JAN</t>
  </si>
  <si>
    <t>GAWLAK - SOCKA JAKUB</t>
  </si>
  <si>
    <t>LOLEJ SZYMON</t>
  </si>
  <si>
    <t>BACHLEDA TYMOTEUSZ</t>
  </si>
  <si>
    <t>SOSZKA IVO</t>
  </si>
  <si>
    <t>OSTROWSKI MICHAŁ</t>
  </si>
  <si>
    <t>GĄSIENICA GLIWA NIKODEM</t>
  </si>
  <si>
    <t>ŁUKASZCZYK DANIEL</t>
  </si>
  <si>
    <t>TARAS DAWID</t>
  </si>
  <si>
    <t>ŁUKASZCZYK PAWEŁ</t>
  </si>
  <si>
    <t>PIERZ ARKADIUSZ</t>
  </si>
  <si>
    <t>EJNEBERG PATRYK</t>
  </si>
  <si>
    <t>MARCHEWKA SZYMON</t>
  </si>
  <si>
    <t>LASKOWSKI JAKUB</t>
  </si>
  <si>
    <t>CZAJKOWSKI BARTŁOMIEJ</t>
  </si>
  <si>
    <t>BIERĆ JAKUB</t>
  </si>
  <si>
    <t>KLIMECKI KRYSTIAN</t>
  </si>
  <si>
    <t>WIERNEK DOMINIK</t>
  </si>
  <si>
    <t>ZAJĄC MICHAŁ</t>
  </si>
  <si>
    <t>MOTOLA DANIEL</t>
  </si>
  <si>
    <t>PAWLIKOWSKI JAN</t>
  </si>
  <si>
    <t>WOJCIECH JONIAK</t>
  </si>
  <si>
    <t>PAWLIKOWSKI MICHAŁ</t>
  </si>
  <si>
    <t>GĄSIENICA KOŚCIELNY PAWEŁ</t>
  </si>
  <si>
    <t>GALICA MATEUSZ</t>
  </si>
  <si>
    <t>KOWAL KRZYSZTOF</t>
  </si>
  <si>
    <t>ŚWIERK SZYMON</t>
  </si>
  <si>
    <t>MOŻDŻEŃ DOMINIK</t>
  </si>
  <si>
    <t>CARONNA MAKSYMILIAN</t>
  </si>
  <si>
    <t>STOCH JAKUB</t>
  </si>
  <si>
    <t>ŁUKASZCZYK DAWID</t>
  </si>
  <si>
    <t>XXXVII SZKOLNA LIGA SPORTÓW ZIMOWYCH - 2014</t>
  </si>
  <si>
    <t>SABUDA JULIA</t>
  </si>
  <si>
    <t>ANDRZEJAK DAMIAN</t>
  </si>
  <si>
    <t>BACHLEDA SZELIGA PATRYCJA</t>
  </si>
  <si>
    <t>ŁUKASZCZYK ZAPOWSKA AGATA</t>
  </si>
  <si>
    <t>WOLSKA MARTYNA</t>
  </si>
  <si>
    <t>KOHUT ZOFIA</t>
  </si>
  <si>
    <t>RZADKOSZ JAN</t>
  </si>
  <si>
    <t xml:space="preserve">SUCHOŁ JAN MATEUSZ </t>
  </si>
  <si>
    <t>MACURA JOHAN</t>
  </si>
  <si>
    <t xml:space="preserve">TARCHAŁA MATEUSZ </t>
  </si>
  <si>
    <t>MARUSARZ STANISŁAW</t>
  </si>
  <si>
    <t>ŚLIMAK MARCIN</t>
  </si>
  <si>
    <t>TARAS KONRAD</t>
  </si>
  <si>
    <t>WILK JAGODA</t>
  </si>
  <si>
    <t>BORCZ MAŁGORZATA</t>
  </si>
  <si>
    <t>PODOSEK KAMILA</t>
  </si>
  <si>
    <t>BOBAK KACPER</t>
  </si>
  <si>
    <t>18.02.</t>
  </si>
  <si>
    <t xml:space="preserve">                                               1.04.2014</t>
  </si>
  <si>
    <t>24.02</t>
  </si>
  <si>
    <t>GAWLAK WIKTORIA</t>
  </si>
  <si>
    <t>MIEJSCE</t>
  </si>
  <si>
    <t>KASPEREK BARTEK</t>
  </si>
  <si>
    <t xml:space="preserve"> DROZDOWSKA JOANNA</t>
  </si>
  <si>
    <t xml:space="preserve">                INDYWIDUALNA KLASYFIKACJA KOŃCOWA </t>
  </si>
  <si>
    <t>DZIEWCZĘTA</t>
  </si>
  <si>
    <t xml:space="preserve"> 2006-2005</t>
  </si>
  <si>
    <t>2003-2004</t>
  </si>
  <si>
    <t>2002-2001</t>
  </si>
  <si>
    <t>RAZEM</t>
  </si>
  <si>
    <t>KATOLICKA SZKOŁA PODSTAWOWA</t>
  </si>
  <si>
    <t>PAŃSTWOWA SZKOŁA ARTYSTYCZNA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</si>
  <si>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</si>
  <si>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</si>
  <si>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</si>
  <si>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</si>
  <si>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</si>
  <si>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9</t>
  </si>
  <si>
    <t>CHŁOPCY</t>
  </si>
  <si>
    <t>SZKOŁA PODSTAWOWA KOŚCIELISKO</t>
  </si>
  <si>
    <t>TOTAL</t>
  </si>
  <si>
    <t>DZIECZĘTA</t>
  </si>
  <si>
    <t xml:space="preserve">       KLASYFIKACJA DRUŻYNOWA SZKÓŁ</t>
  </si>
  <si>
    <t>W ramach ligi rozegrano 4 edycje zawodów. Do indywidualnej klasyfikacji końcowej zaliczono trzy najlepsze wyniki.</t>
  </si>
  <si>
    <t>Do klasyfikacji szkół zaliczono wyniki 5 najlepszych zawodniczek lub zawodników ze szkoły</t>
  </si>
  <si>
    <t>Ogółem wystartowało 243 dzieci w 6 kategoriach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</si>
</sst>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2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5"/>
      <name val="DejaVu Sans Condensed"/>
      <family val="2"/>
      <charset val="1"/>
    </font>
    <font>
      <b/>
      <sz val="12"/>
      <name val="DejaVu Sans Condensed"/>
      <family val="2"/>
      <charset val="1"/>
    </font>
    <font>
      <b/>
      <sz val="12"/>
      <name val="Arial CE"/>
      <charset val="238"/>
    </font>
    <font>
      <b/>
      <u/>
      <sz val="11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name val="Ariel CE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u/>
      <sz val="9"/>
      <name val="Arial CE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b/>
      <sz val="9"/>
      <name val="Arial CE"/>
      <charset val="238"/>
    </font>
    <font>
      <b/>
      <sz val="9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1" fillId="2" borderId="1" xfId="1" applyFill="1" applyBorder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/>
    <xf numFmtId="0" fontId="1" fillId="0" borderId="0" xfId="1" applyFont="1" applyAlignment="1">
      <alignment horizontal="center"/>
    </xf>
    <xf numFmtId="0" fontId="1" fillId="0" borderId="0" xfId="1" applyBorder="1"/>
    <xf numFmtId="0" fontId="8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2" fontId="1" fillId="0" borderId="0" xfId="1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2" fontId="1" fillId="0" borderId="0" xfId="1" applyNumberFormat="1" applyFill="1" applyBorder="1" applyAlignment="1">
      <alignment horizontal="center"/>
    </xf>
    <xf numFmtId="0" fontId="6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1" applyFill="1"/>
    <xf numFmtId="0" fontId="9" fillId="0" borderId="0" xfId="1" applyFont="1" applyAlignment="1"/>
    <xf numFmtId="0" fontId="7" fillId="2" borderId="1" xfId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0" xfId="1" applyNumberFormat="1"/>
    <xf numFmtId="164" fontId="7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1" fillId="0" borderId="0" xfId="1" applyNumberFormat="1" applyFill="1" applyBorder="1"/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4" fontId="0" fillId="0" borderId="0" xfId="0" applyNumberFormat="1"/>
    <xf numFmtId="164" fontId="1" fillId="0" borderId="0" xfId="1" applyNumberFormat="1" applyFont="1" applyBorder="1" applyAlignment="1">
      <alignment horizontal="center"/>
    </xf>
    <xf numFmtId="0" fontId="1" fillId="0" borderId="0" xfId="1" applyNumberFormat="1" applyFont="1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2" fontId="1" fillId="0" borderId="0" xfId="1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7" fillId="2" borderId="1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15" fillId="0" borderId="0" xfId="1" applyFont="1"/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/>
    </xf>
    <xf numFmtId="164" fontId="1" fillId="3" borderId="0" xfId="1" applyNumberForma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1" fontId="7" fillId="0" borderId="0" xfId="1" applyNumberFormat="1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" fontId="13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" fontId="21" fillId="0" borderId="3" xfId="0" applyNumberFormat="1" applyFont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/>
    <xf numFmtId="0" fontId="1" fillId="0" borderId="0" xfId="1" applyAlignment="1">
      <alignment horizontal="left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tabSelected="1" topLeftCell="A52" workbookViewId="0">
      <selection activeCell="L57" sqref="L57"/>
    </sheetView>
  </sheetViews>
  <sheetFormatPr defaultRowHeight="14.25"/>
  <cols>
    <col min="1" max="1" width="7" customWidth="1"/>
    <col min="2" max="2" width="25" customWidth="1"/>
    <col min="3" max="3" width="5.875" customWidth="1"/>
    <col min="4" max="4" width="7" customWidth="1"/>
    <col min="5" max="5" width="4.5" customWidth="1"/>
    <col min="6" max="6" width="4.25" customWidth="1"/>
    <col min="7" max="7" width="4.625" customWidth="1"/>
    <col min="8" max="8" width="5.375" customWidth="1"/>
    <col min="9" max="9" width="6.625" customWidth="1"/>
    <col min="10" max="10" width="5.5" style="31" customWidth="1"/>
    <col min="11" max="11" width="5.5" customWidth="1"/>
    <col min="12" max="12" width="6.125" customWidth="1"/>
    <col min="13" max="13" width="4.125" customWidth="1"/>
  </cols>
  <sheetData>
    <row r="1" spans="1:12" ht="19.5">
      <c r="A1" s="71" t="s">
        <v>247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 ht="15.75">
      <c r="A4" s="1"/>
      <c r="B4" s="1"/>
      <c r="C4" s="2"/>
      <c r="D4" s="1"/>
      <c r="E4" s="1"/>
      <c r="F4" s="1"/>
      <c r="G4" s="1"/>
      <c r="H4" s="1"/>
      <c r="I4" s="1"/>
      <c r="J4" s="23"/>
      <c r="K4" s="1"/>
    </row>
    <row r="5" spans="1:12" ht="15.75">
      <c r="A5" s="1"/>
      <c r="B5" s="2" t="s">
        <v>272</v>
      </c>
      <c r="D5" s="1"/>
      <c r="E5" s="1"/>
      <c r="F5" s="1"/>
      <c r="G5" s="1"/>
      <c r="H5" s="1"/>
      <c r="I5" s="1"/>
      <c r="J5" s="23"/>
      <c r="K5" s="1"/>
    </row>
    <row r="7" spans="1:12">
      <c r="A7" s="1" t="s">
        <v>291</v>
      </c>
      <c r="C7" s="1"/>
      <c r="D7" s="1"/>
      <c r="E7" s="1"/>
      <c r="F7" s="1"/>
      <c r="G7" s="1"/>
      <c r="H7" s="1"/>
      <c r="I7" s="1"/>
      <c r="J7" s="23"/>
      <c r="K7" s="1"/>
    </row>
    <row r="8" spans="1:12">
      <c r="A8" s="68" t="s">
        <v>292</v>
      </c>
      <c r="B8" s="68"/>
      <c r="C8" s="68"/>
      <c r="D8" s="68"/>
      <c r="E8" s="68"/>
      <c r="F8" s="68"/>
      <c r="G8" s="68"/>
      <c r="H8" s="68"/>
      <c r="I8" s="68"/>
      <c r="J8" s="69"/>
    </row>
    <row r="10" spans="1:12" ht="15">
      <c r="A10" s="3" t="s">
        <v>1</v>
      </c>
      <c r="B10" s="3"/>
      <c r="C10" s="3"/>
      <c r="D10" s="1"/>
      <c r="E10" s="1"/>
      <c r="F10" s="1"/>
      <c r="G10" s="1"/>
      <c r="H10" s="1"/>
      <c r="I10" s="1"/>
      <c r="J10" s="23"/>
      <c r="K10" s="1"/>
    </row>
    <row r="12" spans="1:12">
      <c r="A12" s="4" t="s">
        <v>269</v>
      </c>
      <c r="B12" s="4" t="s">
        <v>2</v>
      </c>
      <c r="C12" s="21" t="s">
        <v>3</v>
      </c>
      <c r="D12" s="21" t="s">
        <v>4</v>
      </c>
      <c r="E12" s="21" t="s">
        <v>5</v>
      </c>
      <c r="F12" s="21" t="s">
        <v>6</v>
      </c>
      <c r="G12" s="21" t="s">
        <v>265</v>
      </c>
      <c r="H12" s="21" t="s">
        <v>267</v>
      </c>
      <c r="I12" s="21" t="s">
        <v>7</v>
      </c>
      <c r="J12" s="59"/>
      <c r="K12" s="60"/>
    </row>
    <row r="13" spans="1:12">
      <c r="A13" s="5">
        <v>1</v>
      </c>
      <c r="B13" s="1" t="s">
        <v>12</v>
      </c>
      <c r="C13" s="44">
        <v>2005</v>
      </c>
      <c r="D13" s="45" t="s">
        <v>13</v>
      </c>
      <c r="E13" s="44">
        <v>50</v>
      </c>
      <c r="F13" s="44">
        <v>42</v>
      </c>
      <c r="G13" s="54">
        <v>50</v>
      </c>
      <c r="H13" s="54">
        <v>50</v>
      </c>
      <c r="I13" s="55">
        <f>E13+G13+H13</f>
        <v>150</v>
      </c>
    </row>
    <row r="14" spans="1:12">
      <c r="A14" s="5">
        <v>2</v>
      </c>
      <c r="B14" s="1" t="s">
        <v>8</v>
      </c>
      <c r="C14" s="44">
        <v>2005</v>
      </c>
      <c r="D14" s="45" t="s">
        <v>9</v>
      </c>
      <c r="E14" s="44">
        <v>40</v>
      </c>
      <c r="F14" s="44">
        <v>50</v>
      </c>
      <c r="G14" s="54">
        <v>45</v>
      </c>
      <c r="H14" s="54">
        <v>45</v>
      </c>
      <c r="I14" s="55">
        <f>SUM(F14:H14)</f>
        <v>140</v>
      </c>
      <c r="J14" s="24"/>
    </row>
    <row r="15" spans="1:12">
      <c r="A15" s="5">
        <v>3</v>
      </c>
      <c r="B15" s="1" t="s">
        <v>10</v>
      </c>
      <c r="C15" s="44">
        <v>2006</v>
      </c>
      <c r="D15" s="45" t="s">
        <v>11</v>
      </c>
      <c r="E15" s="44"/>
      <c r="F15" s="44">
        <v>45</v>
      </c>
      <c r="G15" s="54">
        <v>42</v>
      </c>
      <c r="H15" s="54">
        <v>42</v>
      </c>
      <c r="I15" s="55">
        <f>SUM(E15:H15)</f>
        <v>129</v>
      </c>
      <c r="J15" s="24"/>
    </row>
    <row r="16" spans="1:12">
      <c r="A16" s="5">
        <v>4</v>
      </c>
      <c r="B16" s="1" t="s">
        <v>14</v>
      </c>
      <c r="C16" s="44">
        <v>2005</v>
      </c>
      <c r="D16" s="45" t="s">
        <v>13</v>
      </c>
      <c r="E16" s="44">
        <v>42</v>
      </c>
      <c r="F16" s="44">
        <v>40</v>
      </c>
      <c r="G16" s="54">
        <v>38</v>
      </c>
      <c r="H16" s="54">
        <v>36</v>
      </c>
      <c r="I16" s="55">
        <f>SUM(E16:G16)</f>
        <v>120</v>
      </c>
      <c r="J16" s="24"/>
    </row>
    <row r="17" spans="1:10">
      <c r="A17" s="5">
        <v>5</v>
      </c>
      <c r="B17" s="1" t="s">
        <v>19</v>
      </c>
      <c r="C17" s="44">
        <v>2005</v>
      </c>
      <c r="D17" s="45" t="s">
        <v>11</v>
      </c>
      <c r="E17" s="44">
        <v>36</v>
      </c>
      <c r="F17" s="44">
        <v>34</v>
      </c>
      <c r="G17" s="54">
        <v>40</v>
      </c>
      <c r="H17" s="54">
        <v>40</v>
      </c>
      <c r="I17" s="55">
        <f>E17+G17+H17</f>
        <v>116</v>
      </c>
      <c r="J17" s="24"/>
    </row>
    <row r="18" spans="1:10">
      <c r="A18" s="5">
        <v>6</v>
      </c>
      <c r="B18" s="1" t="s">
        <v>15</v>
      </c>
      <c r="C18" s="44">
        <v>2005</v>
      </c>
      <c r="D18" s="45" t="s">
        <v>16</v>
      </c>
      <c r="E18" s="44">
        <v>45</v>
      </c>
      <c r="F18" s="44">
        <v>38</v>
      </c>
      <c r="G18" s="54">
        <v>28</v>
      </c>
      <c r="H18" s="54"/>
      <c r="I18" s="55">
        <f>SUM(E18:G18)</f>
        <v>111</v>
      </c>
      <c r="J18" s="24"/>
    </row>
    <row r="19" spans="1:10">
      <c r="A19" s="5">
        <v>7</v>
      </c>
      <c r="B19" s="1" t="s">
        <v>33</v>
      </c>
      <c r="C19" s="44">
        <v>2005</v>
      </c>
      <c r="D19" s="45" t="s">
        <v>18</v>
      </c>
      <c r="E19" s="44">
        <v>38</v>
      </c>
      <c r="F19" s="44">
        <v>16</v>
      </c>
      <c r="G19" s="54">
        <v>36</v>
      </c>
      <c r="H19" s="54">
        <v>28</v>
      </c>
      <c r="I19" s="55">
        <f>E19+G19+H19</f>
        <v>102</v>
      </c>
      <c r="J19" s="24"/>
    </row>
    <row r="20" spans="1:10">
      <c r="A20" s="5">
        <v>8</v>
      </c>
      <c r="B20" s="1" t="s">
        <v>22</v>
      </c>
      <c r="C20" s="44">
        <v>2005</v>
      </c>
      <c r="D20" s="45" t="s">
        <v>11</v>
      </c>
      <c r="E20" s="44">
        <v>28</v>
      </c>
      <c r="F20" s="44">
        <v>30</v>
      </c>
      <c r="G20" s="54">
        <v>34</v>
      </c>
      <c r="H20" s="54">
        <v>32</v>
      </c>
      <c r="I20" s="55">
        <f>SUM(F20:H20)</f>
        <v>96</v>
      </c>
      <c r="J20" s="24"/>
    </row>
    <row r="21" spans="1:10">
      <c r="A21" s="5">
        <v>9</v>
      </c>
      <c r="B21" s="1" t="s">
        <v>17</v>
      </c>
      <c r="C21" s="44">
        <v>2005</v>
      </c>
      <c r="D21" s="45" t="s">
        <v>18</v>
      </c>
      <c r="E21" s="44">
        <v>34</v>
      </c>
      <c r="F21" s="44">
        <v>36</v>
      </c>
      <c r="G21" s="54">
        <v>16</v>
      </c>
      <c r="H21" s="54">
        <v>24</v>
      </c>
      <c r="I21" s="55">
        <f>E21+F21+H21</f>
        <v>94</v>
      </c>
      <c r="J21" s="24"/>
    </row>
    <row r="22" spans="1:10">
      <c r="A22" s="5"/>
      <c r="B22" s="1" t="s">
        <v>20</v>
      </c>
      <c r="C22" s="44">
        <v>2005</v>
      </c>
      <c r="D22" s="45" t="s">
        <v>21</v>
      </c>
      <c r="E22" s="44">
        <v>32</v>
      </c>
      <c r="F22" s="44">
        <v>32</v>
      </c>
      <c r="G22" s="44"/>
      <c r="H22" s="44">
        <v>30</v>
      </c>
      <c r="I22" s="55">
        <f>SUM(E22:H22)</f>
        <v>94</v>
      </c>
      <c r="J22" s="24"/>
    </row>
    <row r="23" spans="1:10">
      <c r="A23" s="5">
        <v>11</v>
      </c>
      <c r="B23" s="1" t="s">
        <v>24</v>
      </c>
      <c r="C23" s="44">
        <v>2005</v>
      </c>
      <c r="D23" s="45" t="s">
        <v>25</v>
      </c>
      <c r="E23" s="44">
        <v>26</v>
      </c>
      <c r="F23" s="44">
        <v>26</v>
      </c>
      <c r="G23" s="54">
        <v>32</v>
      </c>
      <c r="H23" s="54">
        <v>24</v>
      </c>
      <c r="I23" s="55">
        <f>SUM(E23:G23)</f>
        <v>84</v>
      </c>
      <c r="J23" s="24"/>
    </row>
    <row r="24" spans="1:10">
      <c r="A24" s="5">
        <v>12</v>
      </c>
      <c r="B24" s="1" t="s">
        <v>34</v>
      </c>
      <c r="C24" s="44">
        <v>2005</v>
      </c>
      <c r="D24" s="45" t="s">
        <v>16</v>
      </c>
      <c r="E24" s="44">
        <v>30</v>
      </c>
      <c r="F24" s="44">
        <v>15</v>
      </c>
      <c r="G24" s="54">
        <v>30</v>
      </c>
      <c r="H24" s="54">
        <v>20</v>
      </c>
      <c r="I24" s="55">
        <f>E24+G24+H24</f>
        <v>80</v>
      </c>
      <c r="J24" s="26"/>
    </row>
    <row r="25" spans="1:10">
      <c r="A25" s="5">
        <v>13</v>
      </c>
      <c r="B25" s="1" t="s">
        <v>35</v>
      </c>
      <c r="C25" s="44">
        <v>2005</v>
      </c>
      <c r="D25" s="45" t="s">
        <v>11</v>
      </c>
      <c r="E25" s="44">
        <v>13</v>
      </c>
      <c r="F25" s="44">
        <v>14</v>
      </c>
      <c r="G25" s="54">
        <v>17</v>
      </c>
      <c r="H25" s="54">
        <v>38</v>
      </c>
      <c r="I25" s="55">
        <f>SUM(F25:H25)</f>
        <v>69</v>
      </c>
      <c r="J25" s="24"/>
    </row>
    <row r="26" spans="1:10">
      <c r="A26" s="5">
        <v>14</v>
      </c>
      <c r="B26" s="1" t="s">
        <v>43</v>
      </c>
      <c r="C26" s="44">
        <v>2006</v>
      </c>
      <c r="D26" s="45" t="s">
        <v>27</v>
      </c>
      <c r="E26" s="44">
        <v>15</v>
      </c>
      <c r="F26" s="44"/>
      <c r="G26" s="54">
        <v>26</v>
      </c>
      <c r="H26" s="54">
        <v>26</v>
      </c>
      <c r="I26" s="56">
        <f>SUM(E26:H26)</f>
        <v>67</v>
      </c>
      <c r="J26" s="24"/>
    </row>
    <row r="27" spans="1:10">
      <c r="A27" s="5">
        <v>15</v>
      </c>
      <c r="B27" s="1" t="s">
        <v>36</v>
      </c>
      <c r="C27" s="44">
        <v>2005</v>
      </c>
      <c r="D27" s="45" t="s">
        <v>11</v>
      </c>
      <c r="E27" s="44">
        <v>24</v>
      </c>
      <c r="F27" s="44">
        <v>13</v>
      </c>
      <c r="G27" s="54">
        <v>24</v>
      </c>
      <c r="H27" s="54">
        <v>18</v>
      </c>
      <c r="I27" s="55">
        <f>E27+G27+H27</f>
        <v>66</v>
      </c>
      <c r="J27" s="24"/>
    </row>
    <row r="28" spans="1:10">
      <c r="A28" s="5"/>
      <c r="B28" s="1" t="s">
        <v>37</v>
      </c>
      <c r="C28" s="44">
        <v>2005</v>
      </c>
      <c r="D28" s="45" t="s">
        <v>9</v>
      </c>
      <c r="E28" s="44">
        <v>17</v>
      </c>
      <c r="F28" s="44">
        <v>12</v>
      </c>
      <c r="G28" s="54">
        <v>15</v>
      </c>
      <c r="H28" s="54">
        <v>34</v>
      </c>
      <c r="I28" s="55">
        <f>E28+G28+H28</f>
        <v>66</v>
      </c>
      <c r="J28" s="24"/>
    </row>
    <row r="29" spans="1:10">
      <c r="A29" s="5">
        <v>17</v>
      </c>
      <c r="B29" s="1" t="s">
        <v>28</v>
      </c>
      <c r="C29" s="44">
        <v>2005</v>
      </c>
      <c r="D29" s="45" t="s">
        <v>27</v>
      </c>
      <c r="E29" s="44">
        <v>18</v>
      </c>
      <c r="F29" s="44">
        <v>22</v>
      </c>
      <c r="G29" s="54">
        <v>22</v>
      </c>
      <c r="H29" s="54">
        <v>12</v>
      </c>
      <c r="I29" s="55">
        <f>SUM(E29:G29)</f>
        <v>62</v>
      </c>
      <c r="J29" s="25"/>
    </row>
    <row r="30" spans="1:10">
      <c r="A30" s="5">
        <v>18</v>
      </c>
      <c r="B30" s="1" t="s">
        <v>26</v>
      </c>
      <c r="C30" s="44">
        <v>2006</v>
      </c>
      <c r="D30" s="45" t="s">
        <v>27</v>
      </c>
      <c r="E30" s="44">
        <v>20</v>
      </c>
      <c r="F30" s="44">
        <v>24</v>
      </c>
      <c r="G30" s="44"/>
      <c r="H30" s="44">
        <v>17</v>
      </c>
      <c r="I30" s="55">
        <f>SUM(E30:H30)</f>
        <v>61</v>
      </c>
      <c r="J30" s="24"/>
    </row>
    <row r="31" spans="1:10">
      <c r="A31" s="5">
        <v>19</v>
      </c>
      <c r="B31" s="1" t="s">
        <v>38</v>
      </c>
      <c r="C31" s="44">
        <v>2005</v>
      </c>
      <c r="D31" s="45" t="s">
        <v>9</v>
      </c>
      <c r="E31" s="44">
        <v>22</v>
      </c>
      <c r="F31" s="44">
        <v>11</v>
      </c>
      <c r="G31" s="54">
        <v>20</v>
      </c>
      <c r="H31" s="54">
        <v>9</v>
      </c>
      <c r="I31" s="55">
        <f>SUM(E31:G31)</f>
        <v>53</v>
      </c>
      <c r="J31" s="24"/>
    </row>
    <row r="32" spans="1:10">
      <c r="A32" s="5">
        <v>20</v>
      </c>
      <c r="B32" s="1" t="s">
        <v>31</v>
      </c>
      <c r="C32" s="44">
        <v>2005</v>
      </c>
      <c r="D32" s="45" t="s">
        <v>25</v>
      </c>
      <c r="E32" s="44">
        <v>19</v>
      </c>
      <c r="F32" s="44">
        <v>18</v>
      </c>
      <c r="G32" s="54">
        <v>10</v>
      </c>
      <c r="H32" s="54">
        <v>15</v>
      </c>
      <c r="I32" s="55">
        <f>E32+F32+H32</f>
        <v>52</v>
      </c>
      <c r="J32" s="24"/>
    </row>
    <row r="33" spans="1:11">
      <c r="A33" s="5">
        <v>21</v>
      </c>
      <c r="B33" s="1" t="s">
        <v>30</v>
      </c>
      <c r="C33" s="44">
        <v>2005</v>
      </c>
      <c r="D33" s="45" t="s">
        <v>13</v>
      </c>
      <c r="E33" s="44">
        <v>12</v>
      </c>
      <c r="F33" s="44">
        <v>19</v>
      </c>
      <c r="G33" s="54">
        <v>19</v>
      </c>
      <c r="H33" s="54">
        <v>8</v>
      </c>
      <c r="I33" s="55">
        <f>SUM(E33:G33)</f>
        <v>50</v>
      </c>
      <c r="J33" s="25"/>
    </row>
    <row r="34" spans="1:11">
      <c r="A34" s="5">
        <v>22</v>
      </c>
      <c r="B34" s="1" t="s">
        <v>23</v>
      </c>
      <c r="C34" s="44">
        <v>2005</v>
      </c>
      <c r="D34" s="45" t="s">
        <v>13</v>
      </c>
      <c r="E34" s="44">
        <v>16</v>
      </c>
      <c r="F34" s="44">
        <v>28</v>
      </c>
      <c r="G34" s="44"/>
      <c r="H34" s="44"/>
      <c r="I34" s="55">
        <f>SUM(E34:G34)</f>
        <v>44</v>
      </c>
      <c r="J34" s="24"/>
    </row>
    <row r="35" spans="1:11">
      <c r="A35" s="5">
        <v>23</v>
      </c>
      <c r="B35" s="1" t="s">
        <v>32</v>
      </c>
      <c r="C35" s="44">
        <v>2005</v>
      </c>
      <c r="D35" s="45" t="s">
        <v>13</v>
      </c>
      <c r="E35" s="44">
        <v>14</v>
      </c>
      <c r="F35" s="44">
        <v>17</v>
      </c>
      <c r="G35" s="54">
        <v>12</v>
      </c>
      <c r="H35" s="54">
        <v>11</v>
      </c>
      <c r="I35" s="55">
        <f>SUM(E35:G35)</f>
        <v>43</v>
      </c>
      <c r="J35" s="24"/>
    </row>
    <row r="36" spans="1:11">
      <c r="A36" s="5">
        <v>24</v>
      </c>
      <c r="B36" s="1" t="s">
        <v>39</v>
      </c>
      <c r="C36" s="44">
        <v>2006</v>
      </c>
      <c r="D36" s="45" t="s">
        <v>25</v>
      </c>
      <c r="E36" s="44"/>
      <c r="F36" s="44">
        <v>10</v>
      </c>
      <c r="G36" s="54">
        <v>18</v>
      </c>
      <c r="H36" s="54">
        <v>13</v>
      </c>
      <c r="I36" s="55">
        <f>SUM(E36:H36)</f>
        <v>41</v>
      </c>
      <c r="J36" s="25"/>
    </row>
    <row r="37" spans="1:11">
      <c r="A37" s="5">
        <v>25</v>
      </c>
      <c r="B37" s="1" t="s">
        <v>42</v>
      </c>
      <c r="C37" s="44">
        <v>2006</v>
      </c>
      <c r="D37" s="45" t="s">
        <v>25</v>
      </c>
      <c r="E37" s="44">
        <v>10</v>
      </c>
      <c r="F37" s="44">
        <v>7</v>
      </c>
      <c r="G37" s="54">
        <v>11</v>
      </c>
      <c r="H37" s="54">
        <v>14</v>
      </c>
      <c r="I37" s="55">
        <f>E37+G37+H37</f>
        <v>35</v>
      </c>
      <c r="J37" s="24"/>
    </row>
    <row r="38" spans="1:11">
      <c r="A38" s="5">
        <v>26</v>
      </c>
      <c r="B38" s="1" t="s">
        <v>29</v>
      </c>
      <c r="C38" s="44">
        <v>2005</v>
      </c>
      <c r="D38" s="45" t="s">
        <v>25</v>
      </c>
      <c r="E38" s="44">
        <v>11</v>
      </c>
      <c r="F38" s="44">
        <v>20</v>
      </c>
      <c r="G38" s="54">
        <v>13</v>
      </c>
      <c r="H38" s="54">
        <v>19</v>
      </c>
      <c r="I38" s="55">
        <f>SUM(G38:H38)</f>
        <v>32</v>
      </c>
      <c r="J38" s="24"/>
    </row>
    <row r="39" spans="1:11">
      <c r="A39" s="5">
        <v>27</v>
      </c>
      <c r="B39" s="1" t="s">
        <v>248</v>
      </c>
      <c r="C39" s="44">
        <v>2007</v>
      </c>
      <c r="D39" s="45" t="s">
        <v>9</v>
      </c>
      <c r="E39" s="44"/>
      <c r="F39" s="44"/>
      <c r="G39" s="54">
        <v>14</v>
      </c>
      <c r="H39" s="54">
        <v>16</v>
      </c>
      <c r="I39" s="55">
        <f>SUM(E39:H39)</f>
        <v>30</v>
      </c>
      <c r="J39" s="24"/>
    </row>
    <row r="40" spans="1:11">
      <c r="A40" s="5">
        <v>28</v>
      </c>
      <c r="B40" s="1" t="s">
        <v>268</v>
      </c>
      <c r="C40" s="46">
        <v>2006</v>
      </c>
      <c r="D40" s="47" t="s">
        <v>16</v>
      </c>
      <c r="E40" s="44"/>
      <c r="F40" s="44"/>
      <c r="G40" s="44"/>
      <c r="H40" s="44">
        <v>10</v>
      </c>
      <c r="I40" s="55">
        <f>SUM(E40:H40)</f>
        <v>10</v>
      </c>
      <c r="J40" s="24"/>
    </row>
    <row r="41" spans="1:11">
      <c r="A41" s="5">
        <v>29</v>
      </c>
      <c r="B41" s="8" t="s">
        <v>40</v>
      </c>
      <c r="C41" s="46">
        <v>2006</v>
      </c>
      <c r="D41" s="47" t="s">
        <v>16</v>
      </c>
      <c r="E41" s="46"/>
      <c r="F41" s="44">
        <v>9</v>
      </c>
      <c r="G41" s="44"/>
      <c r="H41" s="44"/>
      <c r="I41" s="55">
        <f>SUM(E41:H41)</f>
        <v>9</v>
      </c>
      <c r="J41" s="24"/>
    </row>
    <row r="42" spans="1:11">
      <c r="A42" s="5">
        <v>30</v>
      </c>
      <c r="B42" s="1" t="s">
        <v>41</v>
      </c>
      <c r="C42" s="44">
        <v>2006</v>
      </c>
      <c r="D42" s="45" t="s">
        <v>27</v>
      </c>
      <c r="E42" s="44"/>
      <c r="F42" s="44">
        <v>8</v>
      </c>
      <c r="G42" s="44"/>
      <c r="H42" s="44"/>
      <c r="I42" s="55">
        <f>SUM(E42:H42)</f>
        <v>8</v>
      </c>
      <c r="J42" s="25"/>
    </row>
    <row r="43" spans="1:11">
      <c r="J43" s="25"/>
    </row>
    <row r="44" spans="1:11">
      <c r="C44" s="43"/>
      <c r="D44" s="43"/>
      <c r="E44" s="43"/>
      <c r="F44" s="43"/>
      <c r="G44" s="43"/>
      <c r="H44" s="43"/>
      <c r="I44" s="43"/>
    </row>
    <row r="45" spans="1:11" ht="15">
      <c r="A45" s="3" t="s">
        <v>44</v>
      </c>
      <c r="B45" s="1"/>
      <c r="C45" s="45"/>
      <c r="D45" s="45"/>
      <c r="E45" s="45"/>
      <c r="F45" s="45"/>
      <c r="G45" s="45"/>
      <c r="H45" s="45"/>
      <c r="I45" s="45"/>
      <c r="J45" s="23"/>
      <c r="K45" s="1"/>
    </row>
    <row r="46" spans="1:11">
      <c r="C46" s="43"/>
      <c r="D46" s="43"/>
      <c r="E46" s="43"/>
      <c r="F46" s="43"/>
      <c r="G46" s="43"/>
      <c r="H46" s="43"/>
      <c r="I46" s="43"/>
    </row>
    <row r="47" spans="1:11">
      <c r="A47" s="4" t="s">
        <v>269</v>
      </c>
      <c r="B47" s="4" t="s">
        <v>2</v>
      </c>
      <c r="C47" s="21" t="s">
        <v>3</v>
      </c>
      <c r="D47" s="21" t="s">
        <v>4</v>
      </c>
      <c r="E47" s="21" t="s">
        <v>5</v>
      </c>
      <c r="F47" s="21" t="s">
        <v>6</v>
      </c>
      <c r="G47" s="21" t="s">
        <v>265</v>
      </c>
      <c r="H47" s="21" t="s">
        <v>267</v>
      </c>
      <c r="I47" s="58" t="s">
        <v>7</v>
      </c>
      <c r="J47" s="29"/>
      <c r="K47" s="14"/>
    </row>
    <row r="48" spans="1:11">
      <c r="A48" s="5">
        <v>1</v>
      </c>
      <c r="B48" s="1" t="s">
        <v>46</v>
      </c>
      <c r="C48" s="44">
        <v>2005</v>
      </c>
      <c r="D48" s="45" t="s">
        <v>13</v>
      </c>
      <c r="E48" s="44">
        <v>42</v>
      </c>
      <c r="F48" s="44">
        <v>50</v>
      </c>
      <c r="G48" s="54">
        <v>50</v>
      </c>
      <c r="H48" s="54">
        <v>50</v>
      </c>
      <c r="I48" s="55">
        <f>SUM(F48:H48)</f>
        <v>150</v>
      </c>
    </row>
    <row r="49" spans="1:10">
      <c r="A49" s="5">
        <v>2</v>
      </c>
      <c r="B49" s="1" t="s">
        <v>45</v>
      </c>
      <c r="C49" s="44">
        <v>2005</v>
      </c>
      <c r="D49" s="45" t="s">
        <v>16</v>
      </c>
      <c r="E49" s="44">
        <v>50</v>
      </c>
      <c r="F49" s="44">
        <v>45</v>
      </c>
      <c r="G49" s="54">
        <v>40</v>
      </c>
      <c r="H49" s="54">
        <v>34</v>
      </c>
      <c r="I49" s="55">
        <f>SUM(E49:G49)</f>
        <v>135</v>
      </c>
      <c r="J49" s="24"/>
    </row>
    <row r="50" spans="1:10">
      <c r="A50" s="5">
        <v>3</v>
      </c>
      <c r="B50" s="1" t="s">
        <v>48</v>
      </c>
      <c r="C50" s="44">
        <v>2005</v>
      </c>
      <c r="D50" s="45" t="s">
        <v>9</v>
      </c>
      <c r="E50" s="44">
        <v>40</v>
      </c>
      <c r="F50" s="44">
        <v>42</v>
      </c>
      <c r="G50" s="54">
        <v>45</v>
      </c>
      <c r="H50" s="54">
        <v>45</v>
      </c>
      <c r="I50" s="55">
        <f>SUM(F50:H50)</f>
        <v>132</v>
      </c>
      <c r="J50" s="24"/>
    </row>
    <row r="51" spans="1:10">
      <c r="A51" s="5">
        <v>4</v>
      </c>
      <c r="B51" s="1" t="s">
        <v>47</v>
      </c>
      <c r="C51" s="44">
        <v>2005</v>
      </c>
      <c r="D51" s="45" t="s">
        <v>13</v>
      </c>
      <c r="E51" s="44">
        <v>45</v>
      </c>
      <c r="F51" s="44">
        <v>40</v>
      </c>
      <c r="G51" s="54">
        <v>42</v>
      </c>
      <c r="H51" s="54">
        <v>42</v>
      </c>
      <c r="I51" s="55">
        <f>E51+G51+H51</f>
        <v>129</v>
      </c>
      <c r="J51" s="24"/>
    </row>
    <row r="52" spans="1:10">
      <c r="A52" s="5">
        <v>5</v>
      </c>
      <c r="B52" s="1" t="s">
        <v>49</v>
      </c>
      <c r="C52" s="44">
        <v>2005</v>
      </c>
      <c r="D52" s="45" t="s">
        <v>11</v>
      </c>
      <c r="E52" s="44">
        <v>38</v>
      </c>
      <c r="F52" s="44">
        <v>36</v>
      </c>
      <c r="G52" s="54">
        <v>32</v>
      </c>
      <c r="H52" s="54">
        <v>38</v>
      </c>
      <c r="I52" s="55">
        <f>E52+F52+H52</f>
        <v>112</v>
      </c>
      <c r="J52" s="24"/>
    </row>
    <row r="53" spans="1:10">
      <c r="A53" s="5">
        <v>6</v>
      </c>
      <c r="B53" s="1" t="s">
        <v>50</v>
      </c>
      <c r="C53" s="44">
        <v>2005</v>
      </c>
      <c r="D53" s="45" t="s">
        <v>25</v>
      </c>
      <c r="E53" s="44">
        <v>34</v>
      </c>
      <c r="F53" s="44">
        <v>38</v>
      </c>
      <c r="G53" s="54">
        <v>36</v>
      </c>
      <c r="H53" s="54"/>
      <c r="I53" s="55">
        <f>SUM(E53:G53)</f>
        <v>108</v>
      </c>
      <c r="J53" s="24"/>
    </row>
    <row r="54" spans="1:10">
      <c r="A54" s="5"/>
      <c r="B54" s="1" t="s">
        <v>54</v>
      </c>
      <c r="C54" s="44">
        <v>2005</v>
      </c>
      <c r="D54" s="45" t="s">
        <v>25</v>
      </c>
      <c r="E54" s="44"/>
      <c r="F54" s="44">
        <v>34</v>
      </c>
      <c r="G54" s="54">
        <v>38</v>
      </c>
      <c r="H54" s="54">
        <v>36</v>
      </c>
      <c r="I54" s="55">
        <f>SUM(E54:H54)</f>
        <v>108</v>
      </c>
      <c r="J54" s="24"/>
    </row>
    <row r="55" spans="1:10">
      <c r="A55" s="5">
        <v>8</v>
      </c>
      <c r="B55" s="1" t="s">
        <v>51</v>
      </c>
      <c r="C55" s="44">
        <v>2005</v>
      </c>
      <c r="D55" s="45" t="s">
        <v>16</v>
      </c>
      <c r="E55" s="44">
        <v>30</v>
      </c>
      <c r="F55" s="44">
        <v>32</v>
      </c>
      <c r="G55" s="54">
        <v>24</v>
      </c>
      <c r="H55" s="54">
        <v>30</v>
      </c>
      <c r="I55" s="55">
        <f>E55+F55+H55</f>
        <v>92</v>
      </c>
      <c r="J55" s="24"/>
    </row>
    <row r="56" spans="1:10">
      <c r="A56" s="5"/>
      <c r="B56" s="1" t="s">
        <v>53</v>
      </c>
      <c r="C56" s="44">
        <v>2006</v>
      </c>
      <c r="D56" s="45" t="s">
        <v>25</v>
      </c>
      <c r="E56" s="44">
        <v>36</v>
      </c>
      <c r="F56" s="44"/>
      <c r="G56" s="54">
        <v>30</v>
      </c>
      <c r="H56" s="54">
        <v>26</v>
      </c>
      <c r="I56" s="56">
        <f>SUM(E56:H56)</f>
        <v>92</v>
      </c>
      <c r="J56" s="24"/>
    </row>
    <row r="57" spans="1:10">
      <c r="A57" s="5">
        <v>10</v>
      </c>
      <c r="B57" s="1" t="s">
        <v>56</v>
      </c>
      <c r="C57" s="44">
        <v>2006</v>
      </c>
      <c r="D57" s="45" t="s">
        <v>9</v>
      </c>
      <c r="E57" s="44"/>
      <c r="F57" s="44">
        <v>30</v>
      </c>
      <c r="G57" s="54">
        <v>28</v>
      </c>
      <c r="H57" s="54">
        <v>32</v>
      </c>
      <c r="I57" s="55">
        <f>SUM(E57:H57)</f>
        <v>90</v>
      </c>
      <c r="J57" s="24"/>
    </row>
    <row r="58" spans="1:10">
      <c r="A58" s="5">
        <v>11</v>
      </c>
      <c r="B58" s="1" t="s">
        <v>57</v>
      </c>
      <c r="C58" s="44">
        <v>2007</v>
      </c>
      <c r="D58" s="45" t="s">
        <v>16</v>
      </c>
      <c r="E58" s="44"/>
      <c r="F58" s="44">
        <v>28</v>
      </c>
      <c r="G58" s="54">
        <v>26</v>
      </c>
      <c r="H58" s="54">
        <v>28</v>
      </c>
      <c r="I58" s="55">
        <f>SUM(E58:H58)</f>
        <v>82</v>
      </c>
      <c r="J58" s="24"/>
    </row>
    <row r="59" spans="1:10">
      <c r="A59" s="5">
        <v>12</v>
      </c>
      <c r="B59" s="1" t="s">
        <v>249</v>
      </c>
      <c r="C59" s="44">
        <v>2005</v>
      </c>
      <c r="D59" s="45" t="s">
        <v>9</v>
      </c>
      <c r="E59" s="44"/>
      <c r="F59" s="44"/>
      <c r="G59" s="54">
        <v>34</v>
      </c>
      <c r="H59" s="54">
        <v>40</v>
      </c>
      <c r="I59" s="55">
        <f>SUM(E59:H59)</f>
        <v>74</v>
      </c>
      <c r="J59" s="24"/>
    </row>
    <row r="60" spans="1:10">
      <c r="A60" s="5">
        <v>13</v>
      </c>
      <c r="B60" s="1" t="s">
        <v>58</v>
      </c>
      <c r="C60" s="44">
        <v>2005</v>
      </c>
      <c r="D60" s="45" t="s">
        <v>25</v>
      </c>
      <c r="E60" s="44"/>
      <c r="F60" s="44">
        <v>26</v>
      </c>
      <c r="G60" s="54">
        <v>22</v>
      </c>
      <c r="H60" s="54">
        <v>24</v>
      </c>
      <c r="I60" s="55">
        <f>SUM(E60:H60)</f>
        <v>72</v>
      </c>
      <c r="J60" s="24"/>
    </row>
    <row r="61" spans="1:10">
      <c r="A61" s="5">
        <v>14</v>
      </c>
      <c r="B61" s="1" t="s">
        <v>52</v>
      </c>
      <c r="C61" s="44">
        <v>2006</v>
      </c>
      <c r="D61" s="45" t="s">
        <v>27</v>
      </c>
      <c r="E61" s="44">
        <v>28</v>
      </c>
      <c r="F61" s="44">
        <v>20</v>
      </c>
      <c r="G61" s="54">
        <v>20</v>
      </c>
      <c r="H61" s="54">
        <v>19</v>
      </c>
      <c r="I61" s="55">
        <f>SUM(E61:G61)</f>
        <v>68</v>
      </c>
      <c r="J61" s="24"/>
    </row>
    <row r="62" spans="1:10">
      <c r="A62" s="5">
        <v>15</v>
      </c>
      <c r="B62" s="1" t="s">
        <v>59</v>
      </c>
      <c r="C62" s="44">
        <v>2005</v>
      </c>
      <c r="D62" s="45" t="s">
        <v>16</v>
      </c>
      <c r="E62" s="44"/>
      <c r="F62" s="44">
        <v>24</v>
      </c>
      <c r="G62" s="54">
        <v>19</v>
      </c>
      <c r="H62" s="54">
        <v>22</v>
      </c>
      <c r="I62" s="55">
        <f>SUM(E62:H62)</f>
        <v>65</v>
      </c>
      <c r="J62" s="24"/>
    </row>
    <row r="63" spans="1:10">
      <c r="A63" s="5">
        <v>16</v>
      </c>
      <c r="B63" s="1" t="s">
        <v>60</v>
      </c>
      <c r="C63" s="44">
        <v>2005</v>
      </c>
      <c r="D63" s="45" t="s">
        <v>16</v>
      </c>
      <c r="E63" s="44"/>
      <c r="F63" s="44">
        <v>22</v>
      </c>
      <c r="G63" s="44">
        <v>18</v>
      </c>
      <c r="H63" s="44">
        <v>18</v>
      </c>
      <c r="I63" s="55">
        <f>SUM(E63:H63)</f>
        <v>58</v>
      </c>
      <c r="J63" s="24"/>
    </row>
    <row r="64" spans="1:10">
      <c r="A64" s="5">
        <v>17</v>
      </c>
      <c r="B64" s="1" t="s">
        <v>55</v>
      </c>
      <c r="C64" s="44">
        <v>2005</v>
      </c>
      <c r="D64" s="45" t="s">
        <v>25</v>
      </c>
      <c r="E64" s="44">
        <v>32</v>
      </c>
      <c r="F64" s="44"/>
      <c r="G64" s="44"/>
      <c r="H64" s="44">
        <v>20</v>
      </c>
      <c r="I64" s="55">
        <f>SUM(E64:H64)</f>
        <v>52</v>
      </c>
      <c r="J64" s="24"/>
    </row>
    <row r="65" spans="1:13">
      <c r="J65" s="24"/>
      <c r="K65" s="9"/>
    </row>
    <row r="66" spans="1:13">
      <c r="A66" s="5"/>
      <c r="B66" s="1"/>
      <c r="C66" s="44"/>
      <c r="D66" s="45"/>
      <c r="E66" s="44"/>
      <c r="F66" s="44"/>
      <c r="G66" s="44"/>
      <c r="H66" s="44"/>
      <c r="I66" s="55"/>
      <c r="J66" s="27"/>
      <c r="K66" s="9"/>
    </row>
    <row r="67" spans="1:13">
      <c r="A67" s="5"/>
      <c r="B67" s="1"/>
      <c r="C67" s="44"/>
      <c r="D67" s="45"/>
      <c r="E67" s="44"/>
      <c r="F67" s="44"/>
      <c r="G67" s="44"/>
      <c r="H67" s="44"/>
      <c r="I67" s="55"/>
      <c r="J67" s="27"/>
      <c r="K67" s="9"/>
    </row>
    <row r="68" spans="1:13">
      <c r="A68" s="5"/>
      <c r="B68" s="1"/>
      <c r="C68" s="44"/>
      <c r="D68" s="45"/>
      <c r="E68" s="44"/>
      <c r="F68" s="44"/>
      <c r="G68" s="44"/>
      <c r="H68" s="44"/>
      <c r="I68" s="55"/>
      <c r="J68" s="27"/>
      <c r="K68" s="9"/>
    </row>
    <row r="69" spans="1:13">
      <c r="A69" s="1"/>
      <c r="B69" s="1"/>
      <c r="C69" s="45"/>
      <c r="D69" s="45"/>
      <c r="E69" s="45"/>
      <c r="F69" s="45"/>
      <c r="G69" s="45"/>
      <c r="H69" s="45"/>
      <c r="I69" s="44"/>
      <c r="J69" s="27"/>
      <c r="K69" s="1"/>
    </row>
    <row r="70" spans="1:13" ht="15">
      <c r="A70" s="3" t="s">
        <v>61</v>
      </c>
      <c r="B70" s="1"/>
      <c r="C70" s="45"/>
      <c r="D70" s="45"/>
      <c r="E70" s="45"/>
      <c r="F70" s="45"/>
      <c r="G70" s="45"/>
      <c r="H70" s="45"/>
      <c r="I70" s="45"/>
      <c r="J70" s="23"/>
      <c r="K70" s="1"/>
    </row>
    <row r="71" spans="1:13">
      <c r="C71" s="43"/>
      <c r="D71" s="43"/>
      <c r="E71" s="43"/>
      <c r="F71" s="43"/>
      <c r="G71" s="43"/>
      <c r="H71" s="43"/>
      <c r="I71" s="43"/>
    </row>
    <row r="72" spans="1:13">
      <c r="A72" s="4" t="s">
        <v>269</v>
      </c>
      <c r="B72" s="4" t="s">
        <v>2</v>
      </c>
      <c r="C72" s="21" t="s">
        <v>62</v>
      </c>
      <c r="D72" s="21" t="s">
        <v>4</v>
      </c>
      <c r="E72" s="21" t="s">
        <v>5</v>
      </c>
      <c r="F72" s="21" t="s">
        <v>6</v>
      </c>
      <c r="G72" s="21" t="s">
        <v>265</v>
      </c>
      <c r="H72" s="21" t="s">
        <v>267</v>
      </c>
      <c r="I72" s="58" t="s">
        <v>7</v>
      </c>
      <c r="J72" s="59"/>
      <c r="K72" s="60"/>
      <c r="L72" s="60"/>
      <c r="M72" s="60"/>
    </row>
    <row r="73" spans="1:13">
      <c r="A73" s="5">
        <v>1</v>
      </c>
      <c r="B73" s="1" t="s">
        <v>63</v>
      </c>
      <c r="C73" s="44">
        <v>2004</v>
      </c>
      <c r="D73" s="45" t="s">
        <v>9</v>
      </c>
      <c r="E73" s="44">
        <v>50</v>
      </c>
      <c r="F73" s="44">
        <v>50</v>
      </c>
      <c r="G73" s="54">
        <v>50</v>
      </c>
      <c r="H73" s="54">
        <v>45</v>
      </c>
      <c r="I73" s="57">
        <f>SUM(E73:G73)</f>
        <v>150</v>
      </c>
    </row>
    <row r="74" spans="1:13">
      <c r="A74" s="5">
        <v>2</v>
      </c>
      <c r="B74" s="1" t="s">
        <v>64</v>
      </c>
      <c r="C74" s="44">
        <v>2004</v>
      </c>
      <c r="D74" s="45" t="s">
        <v>9</v>
      </c>
      <c r="E74" s="44">
        <v>45</v>
      </c>
      <c r="F74" s="44">
        <v>45</v>
      </c>
      <c r="G74" s="54">
        <v>45</v>
      </c>
      <c r="H74" s="54">
        <v>40</v>
      </c>
      <c r="I74" s="57">
        <f>SUM(E74:G74)</f>
        <v>135</v>
      </c>
      <c r="J74" s="22"/>
      <c r="K74" s="11"/>
      <c r="L74" s="40"/>
    </row>
    <row r="75" spans="1:13">
      <c r="A75" s="5">
        <v>3</v>
      </c>
      <c r="B75" s="1" t="s">
        <v>66</v>
      </c>
      <c r="C75" s="44">
        <v>2004</v>
      </c>
      <c r="D75" s="45" t="s">
        <v>13</v>
      </c>
      <c r="E75" s="44">
        <v>42</v>
      </c>
      <c r="F75" s="44">
        <v>40</v>
      </c>
      <c r="G75" s="54">
        <v>40</v>
      </c>
      <c r="H75" s="54">
        <v>42</v>
      </c>
      <c r="I75" s="57">
        <f>E75+F75+H75</f>
        <v>124</v>
      </c>
      <c r="J75" s="22"/>
      <c r="K75" s="11"/>
      <c r="L75" s="40"/>
    </row>
    <row r="76" spans="1:13">
      <c r="A76" s="5">
        <v>4</v>
      </c>
      <c r="B76" s="1" t="s">
        <v>65</v>
      </c>
      <c r="C76" s="44">
        <v>2003</v>
      </c>
      <c r="D76" s="45" t="s">
        <v>9</v>
      </c>
      <c r="E76" s="44">
        <v>40</v>
      </c>
      <c r="F76" s="44">
        <v>42</v>
      </c>
      <c r="G76" s="54">
        <v>38</v>
      </c>
      <c r="H76" s="54">
        <v>38</v>
      </c>
      <c r="I76" s="57">
        <f>SUM(E76:G76)</f>
        <v>120</v>
      </c>
      <c r="J76" s="22"/>
      <c r="K76" s="11"/>
      <c r="L76" s="40"/>
    </row>
    <row r="77" spans="1:13">
      <c r="A77" s="5">
        <v>5</v>
      </c>
      <c r="B77" s="1" t="s">
        <v>67</v>
      </c>
      <c r="C77" s="44">
        <v>2003</v>
      </c>
      <c r="D77" s="45" t="s">
        <v>9</v>
      </c>
      <c r="E77" s="44">
        <v>38</v>
      </c>
      <c r="F77" s="44">
        <v>38</v>
      </c>
      <c r="G77" s="54">
        <v>36</v>
      </c>
      <c r="H77" s="54">
        <v>36</v>
      </c>
      <c r="I77" s="57">
        <f>SUM(E77:G77)</f>
        <v>112</v>
      </c>
      <c r="J77" s="22"/>
      <c r="K77" s="13"/>
      <c r="L77" s="40"/>
    </row>
    <row r="78" spans="1:13">
      <c r="A78" s="5">
        <v>6</v>
      </c>
      <c r="B78" s="1" t="s">
        <v>68</v>
      </c>
      <c r="C78" s="44">
        <v>2004</v>
      </c>
      <c r="D78" s="45" t="s">
        <v>16</v>
      </c>
      <c r="E78" s="44">
        <v>36</v>
      </c>
      <c r="F78" s="44">
        <v>34</v>
      </c>
      <c r="G78" s="54">
        <v>34</v>
      </c>
      <c r="H78" s="54"/>
      <c r="I78" s="57">
        <f>SUM(E78:G78)</f>
        <v>104</v>
      </c>
      <c r="J78" s="22"/>
      <c r="K78" s="13"/>
      <c r="L78" s="40"/>
    </row>
    <row r="79" spans="1:13">
      <c r="A79" s="5">
        <v>7</v>
      </c>
      <c r="B79" s="1" t="s">
        <v>69</v>
      </c>
      <c r="C79" s="44">
        <v>2003</v>
      </c>
      <c r="D79" s="45" t="s">
        <v>11</v>
      </c>
      <c r="E79" s="44">
        <v>32</v>
      </c>
      <c r="F79" s="44">
        <v>36</v>
      </c>
      <c r="G79" s="54">
        <v>32</v>
      </c>
      <c r="H79" s="54">
        <v>22</v>
      </c>
      <c r="I79" s="57">
        <f>SUM(E79:G79)</f>
        <v>100</v>
      </c>
      <c r="J79" s="22"/>
      <c r="K79" s="11"/>
      <c r="L79" s="40"/>
    </row>
    <row r="80" spans="1:13">
      <c r="A80" s="5">
        <v>8</v>
      </c>
      <c r="B80" s="1" t="s">
        <v>77</v>
      </c>
      <c r="C80" s="44">
        <v>2003</v>
      </c>
      <c r="D80" s="45" t="s">
        <v>13</v>
      </c>
      <c r="E80" s="44">
        <v>16</v>
      </c>
      <c r="F80" s="44">
        <v>22</v>
      </c>
      <c r="G80" s="54">
        <v>42</v>
      </c>
      <c r="H80" s="54">
        <v>32</v>
      </c>
      <c r="I80" s="57">
        <f>SUM(F80:H80)</f>
        <v>96</v>
      </c>
      <c r="J80" s="22"/>
      <c r="K80" s="11"/>
      <c r="L80" s="40"/>
    </row>
    <row r="81" spans="1:12">
      <c r="A81" s="5">
        <v>9</v>
      </c>
      <c r="B81" s="1" t="s">
        <v>75</v>
      </c>
      <c r="C81" s="44">
        <v>2004</v>
      </c>
      <c r="D81" s="45" t="s">
        <v>13</v>
      </c>
      <c r="E81" s="44">
        <v>20</v>
      </c>
      <c r="F81" s="44">
        <v>24</v>
      </c>
      <c r="G81" s="54">
        <v>18</v>
      </c>
      <c r="H81" s="54">
        <v>50</v>
      </c>
      <c r="I81" s="57">
        <f>E81+F81+H81</f>
        <v>94</v>
      </c>
      <c r="J81" s="22"/>
      <c r="K81" s="13"/>
      <c r="L81" s="40"/>
    </row>
    <row r="82" spans="1:12">
      <c r="A82" s="5">
        <v>10</v>
      </c>
      <c r="B82" s="1" t="s">
        <v>71</v>
      </c>
      <c r="C82" s="44">
        <v>2003</v>
      </c>
      <c r="D82" s="45" t="s">
        <v>27</v>
      </c>
      <c r="E82" s="44">
        <v>34</v>
      </c>
      <c r="F82" s="44">
        <v>20</v>
      </c>
      <c r="G82" s="54">
        <v>9</v>
      </c>
      <c r="H82" s="54">
        <v>34</v>
      </c>
      <c r="I82" s="57">
        <f>E82+F82+H82</f>
        <v>88</v>
      </c>
      <c r="J82" s="22"/>
      <c r="K82" s="13"/>
      <c r="L82" s="40"/>
    </row>
    <row r="83" spans="1:12">
      <c r="A83" s="5">
        <v>11</v>
      </c>
      <c r="B83" s="1" t="s">
        <v>72</v>
      </c>
      <c r="C83" s="44">
        <v>2004</v>
      </c>
      <c r="D83" s="45" t="s">
        <v>9</v>
      </c>
      <c r="E83" s="44">
        <v>22</v>
      </c>
      <c r="F83" s="44">
        <v>28</v>
      </c>
      <c r="G83" s="54">
        <v>28</v>
      </c>
      <c r="H83" s="54">
        <v>14</v>
      </c>
      <c r="I83" s="57">
        <f>SUM(E83:G83)</f>
        <v>78</v>
      </c>
      <c r="J83" s="22"/>
      <c r="K83" s="13"/>
      <c r="L83" s="40"/>
    </row>
    <row r="84" spans="1:12">
      <c r="A84" s="5">
        <v>12</v>
      </c>
      <c r="B84" s="1" t="s">
        <v>70</v>
      </c>
      <c r="C84" s="44">
        <v>2003</v>
      </c>
      <c r="D84" s="45" t="s">
        <v>16</v>
      </c>
      <c r="E84" s="44">
        <v>24</v>
      </c>
      <c r="F84" s="44">
        <v>32</v>
      </c>
      <c r="G84" s="44"/>
      <c r="H84" s="44">
        <v>20</v>
      </c>
      <c r="I84" s="57">
        <f>SUM(E84:H84)</f>
        <v>76</v>
      </c>
      <c r="J84" s="22"/>
      <c r="K84" s="11"/>
      <c r="L84" s="40"/>
    </row>
    <row r="85" spans="1:12">
      <c r="A85" s="5">
        <v>13</v>
      </c>
      <c r="B85" s="1" t="s">
        <v>87</v>
      </c>
      <c r="C85" s="44">
        <v>2004</v>
      </c>
      <c r="D85" s="45" t="s">
        <v>27</v>
      </c>
      <c r="E85" s="44">
        <v>17</v>
      </c>
      <c r="F85" s="44"/>
      <c r="G85" s="54">
        <v>30</v>
      </c>
      <c r="H85" s="54">
        <v>28</v>
      </c>
      <c r="I85" s="57">
        <f>SUM(E85:H85)</f>
        <v>75</v>
      </c>
      <c r="J85" s="22"/>
      <c r="K85" s="13"/>
      <c r="L85" s="40"/>
    </row>
    <row r="86" spans="1:12">
      <c r="A86" s="5">
        <v>14</v>
      </c>
      <c r="B86" s="1" t="s">
        <v>74</v>
      </c>
      <c r="C86" s="44">
        <v>2003</v>
      </c>
      <c r="D86" s="45" t="s">
        <v>11</v>
      </c>
      <c r="E86" s="44">
        <v>15</v>
      </c>
      <c r="F86" s="44">
        <v>30</v>
      </c>
      <c r="G86" s="54">
        <v>24</v>
      </c>
      <c r="H86" s="54">
        <v>12</v>
      </c>
      <c r="I86" s="57">
        <f>SUM(E86:G86)</f>
        <v>69</v>
      </c>
      <c r="J86" s="22"/>
      <c r="K86" s="13"/>
      <c r="L86" s="40"/>
    </row>
    <row r="87" spans="1:12">
      <c r="A87" s="5">
        <v>15</v>
      </c>
      <c r="B87" s="1" t="s">
        <v>73</v>
      </c>
      <c r="C87" s="44">
        <v>2004</v>
      </c>
      <c r="D87" s="45" t="s">
        <v>11</v>
      </c>
      <c r="E87" s="44">
        <v>30</v>
      </c>
      <c r="F87" s="44">
        <v>19</v>
      </c>
      <c r="G87" s="44"/>
      <c r="H87" s="44">
        <v>17</v>
      </c>
      <c r="I87" s="57">
        <f>SUM(E87:H87)</f>
        <v>66</v>
      </c>
      <c r="J87" s="22"/>
      <c r="K87" s="11"/>
      <c r="L87" s="40"/>
    </row>
    <row r="88" spans="1:12">
      <c r="A88" s="5"/>
      <c r="B88" s="1" t="s">
        <v>81</v>
      </c>
      <c r="C88" s="44">
        <v>2004</v>
      </c>
      <c r="D88" s="45" t="s">
        <v>21</v>
      </c>
      <c r="E88" s="44"/>
      <c r="F88" s="44">
        <v>26</v>
      </c>
      <c r="G88" s="54">
        <v>14</v>
      </c>
      <c r="H88" s="54">
        <v>26</v>
      </c>
      <c r="I88" s="57">
        <f>SUM(E88:H88)</f>
        <v>66</v>
      </c>
      <c r="J88" s="22"/>
      <c r="K88" s="11"/>
      <c r="L88" s="40"/>
    </row>
    <row r="89" spans="1:12">
      <c r="A89" s="5">
        <v>17</v>
      </c>
      <c r="B89" s="1" t="s">
        <v>76</v>
      </c>
      <c r="C89" s="44">
        <v>2003</v>
      </c>
      <c r="D89" s="45" t="s">
        <v>13</v>
      </c>
      <c r="E89" s="44">
        <v>26</v>
      </c>
      <c r="F89" s="44">
        <v>17</v>
      </c>
      <c r="G89" s="54">
        <v>22</v>
      </c>
      <c r="H89" s="54">
        <v>11</v>
      </c>
      <c r="I89" s="57">
        <f>SUM(E89:G89)</f>
        <v>65</v>
      </c>
      <c r="J89" s="22"/>
      <c r="K89" s="13"/>
      <c r="L89" s="40"/>
    </row>
    <row r="90" spans="1:12">
      <c r="A90" s="5">
        <v>18</v>
      </c>
      <c r="B90" s="1" t="s">
        <v>79</v>
      </c>
      <c r="C90" s="44">
        <v>2003</v>
      </c>
      <c r="D90" s="45" t="s">
        <v>11</v>
      </c>
      <c r="E90" s="44">
        <v>28</v>
      </c>
      <c r="F90" s="44">
        <v>9</v>
      </c>
      <c r="G90" s="54">
        <v>26</v>
      </c>
      <c r="H90" s="54">
        <v>10</v>
      </c>
      <c r="I90" s="57">
        <f>E90+G90+H90</f>
        <v>64</v>
      </c>
      <c r="J90" s="22"/>
      <c r="K90" s="11"/>
      <c r="L90" s="40"/>
    </row>
    <row r="91" spans="1:12">
      <c r="A91" s="5">
        <v>19</v>
      </c>
      <c r="B91" s="1" t="s">
        <v>89</v>
      </c>
      <c r="C91" s="44">
        <v>2003</v>
      </c>
      <c r="D91" s="45" t="s">
        <v>25</v>
      </c>
      <c r="E91" s="44">
        <v>3</v>
      </c>
      <c r="F91" s="44">
        <v>12</v>
      </c>
      <c r="G91" s="54">
        <v>19</v>
      </c>
      <c r="H91" s="54">
        <v>24</v>
      </c>
      <c r="I91" s="57">
        <f>SUM(F91:H91)</f>
        <v>55</v>
      </c>
      <c r="J91" s="22"/>
      <c r="K91" s="13"/>
      <c r="L91" s="40"/>
    </row>
    <row r="92" spans="1:12">
      <c r="A92" s="5"/>
      <c r="B92" s="1" t="s">
        <v>90</v>
      </c>
      <c r="C92" s="44">
        <v>2004</v>
      </c>
      <c r="D92" s="45" t="s">
        <v>13</v>
      </c>
      <c r="E92" s="44">
        <v>9</v>
      </c>
      <c r="F92" s="44">
        <v>6</v>
      </c>
      <c r="G92" s="54">
        <v>16</v>
      </c>
      <c r="H92" s="54">
        <v>30</v>
      </c>
      <c r="I92" s="57">
        <f>E92+G92+H92</f>
        <v>55</v>
      </c>
      <c r="J92" s="22"/>
      <c r="K92" s="13"/>
      <c r="L92" s="40"/>
    </row>
    <row r="93" spans="1:12">
      <c r="A93" s="5">
        <v>21</v>
      </c>
      <c r="B93" s="1" t="s">
        <v>78</v>
      </c>
      <c r="C93" s="44">
        <v>2004</v>
      </c>
      <c r="D93" s="45" t="s">
        <v>9</v>
      </c>
      <c r="E93" s="44">
        <v>19</v>
      </c>
      <c r="F93" s="44">
        <v>18</v>
      </c>
      <c r="G93" s="54">
        <v>17</v>
      </c>
      <c r="H93" s="54">
        <v>16</v>
      </c>
      <c r="I93" s="57">
        <f>SUM(E93:G93)</f>
        <v>54</v>
      </c>
      <c r="J93" s="22"/>
      <c r="K93" s="13"/>
      <c r="L93" s="40"/>
    </row>
    <row r="94" spans="1:12">
      <c r="A94" s="5">
        <v>22</v>
      </c>
      <c r="B94" s="1" t="s">
        <v>83</v>
      </c>
      <c r="C94" s="44">
        <v>2004</v>
      </c>
      <c r="D94" s="45" t="s">
        <v>11</v>
      </c>
      <c r="E94" s="44">
        <v>12</v>
      </c>
      <c r="F94" s="44">
        <v>13</v>
      </c>
      <c r="G94" s="54">
        <v>20</v>
      </c>
      <c r="H94" s="54">
        <v>8</v>
      </c>
      <c r="I94" s="57">
        <f>SUM(E94:G94)</f>
        <v>45</v>
      </c>
      <c r="J94" s="22"/>
      <c r="K94" s="13"/>
      <c r="L94" s="40"/>
    </row>
    <row r="95" spans="1:12">
      <c r="A95" s="5">
        <v>23</v>
      </c>
      <c r="B95" s="1" t="s">
        <v>86</v>
      </c>
      <c r="C95" s="44">
        <v>2003</v>
      </c>
      <c r="D95" s="45" t="s">
        <v>9</v>
      </c>
      <c r="E95" s="44">
        <v>13</v>
      </c>
      <c r="F95" s="44">
        <v>8</v>
      </c>
      <c r="G95" s="44"/>
      <c r="H95" s="44">
        <v>19</v>
      </c>
      <c r="I95" s="57">
        <f>SUM(E95:H95)</f>
        <v>40</v>
      </c>
      <c r="J95" s="22"/>
      <c r="K95" s="11"/>
      <c r="L95" s="40"/>
    </row>
    <row r="96" spans="1:12">
      <c r="A96" s="5">
        <v>24</v>
      </c>
      <c r="B96" s="1" t="s">
        <v>85</v>
      </c>
      <c r="C96" s="44">
        <v>2003</v>
      </c>
      <c r="D96" s="45" t="s">
        <v>18</v>
      </c>
      <c r="E96" s="44">
        <v>12</v>
      </c>
      <c r="F96" s="44">
        <v>11</v>
      </c>
      <c r="G96" s="54">
        <v>13</v>
      </c>
      <c r="H96" s="54">
        <v>3</v>
      </c>
      <c r="I96" s="57">
        <f>SUM(E96:G96)</f>
        <v>36</v>
      </c>
      <c r="J96" s="22"/>
      <c r="K96" s="11"/>
      <c r="L96" s="40"/>
    </row>
    <row r="97" spans="1:12">
      <c r="A97" s="5"/>
      <c r="B97" s="1" t="s">
        <v>93</v>
      </c>
      <c r="C97" s="44">
        <v>2003</v>
      </c>
      <c r="D97" s="45" t="s">
        <v>9</v>
      </c>
      <c r="E97" s="44">
        <v>6</v>
      </c>
      <c r="F97" s="44">
        <v>3</v>
      </c>
      <c r="G97" s="54">
        <v>12</v>
      </c>
      <c r="H97" s="54">
        <v>18</v>
      </c>
      <c r="I97" s="57">
        <f>E97+G97+H97</f>
        <v>36</v>
      </c>
      <c r="J97" s="22"/>
      <c r="K97" s="13"/>
      <c r="L97" s="40"/>
    </row>
    <row r="98" spans="1:12">
      <c r="A98" s="5">
        <v>26</v>
      </c>
      <c r="B98" s="1" t="s">
        <v>80</v>
      </c>
      <c r="C98" s="44">
        <v>2003</v>
      </c>
      <c r="D98" s="45" t="s">
        <v>18</v>
      </c>
      <c r="E98" s="44">
        <v>18</v>
      </c>
      <c r="F98" s="44">
        <v>14</v>
      </c>
      <c r="G98" s="44"/>
      <c r="H98" s="44"/>
      <c r="I98" s="57">
        <f>SUM(E98:F98)</f>
        <v>32</v>
      </c>
      <c r="J98" s="22"/>
      <c r="K98" s="13"/>
      <c r="L98" s="40"/>
    </row>
    <row r="99" spans="1:12">
      <c r="A99" s="5"/>
      <c r="B99" s="1" t="s">
        <v>88</v>
      </c>
      <c r="C99" s="44">
        <v>2003</v>
      </c>
      <c r="D99" s="45" t="s">
        <v>27</v>
      </c>
      <c r="E99" s="44"/>
      <c r="F99" s="44">
        <v>16</v>
      </c>
      <c r="G99" s="54">
        <v>3</v>
      </c>
      <c r="H99" s="54">
        <v>13</v>
      </c>
      <c r="I99" s="57">
        <f>SUM(E99:H99)</f>
        <v>32</v>
      </c>
      <c r="J99" s="22"/>
      <c r="K99" s="13"/>
      <c r="L99" s="40"/>
    </row>
    <row r="100" spans="1:12" ht="15">
      <c r="A100" s="5">
        <v>28</v>
      </c>
      <c r="B100" s="1" t="s">
        <v>82</v>
      </c>
      <c r="C100" s="44">
        <v>2003</v>
      </c>
      <c r="D100" s="45" t="s">
        <v>18</v>
      </c>
      <c r="E100" s="44">
        <v>10</v>
      </c>
      <c r="F100" s="44">
        <v>15</v>
      </c>
      <c r="G100" s="44"/>
      <c r="H100" s="44">
        <v>4</v>
      </c>
      <c r="I100" s="57">
        <f>SUM(E100:H100)</f>
        <v>29</v>
      </c>
      <c r="L100" s="41"/>
    </row>
    <row r="101" spans="1:12">
      <c r="A101" s="5">
        <v>29</v>
      </c>
      <c r="B101" s="1" t="s">
        <v>102</v>
      </c>
      <c r="C101" s="44">
        <v>2004</v>
      </c>
      <c r="D101" s="45" t="s">
        <v>16</v>
      </c>
      <c r="E101" s="44"/>
      <c r="F101" s="44">
        <v>3</v>
      </c>
      <c r="G101" s="54">
        <v>10</v>
      </c>
      <c r="H101" s="54">
        <v>15</v>
      </c>
      <c r="I101" s="57">
        <f>SUM(E101:H101)</f>
        <v>28</v>
      </c>
      <c r="J101" s="22"/>
      <c r="K101" s="11"/>
      <c r="L101" s="40"/>
    </row>
    <row r="102" spans="1:12">
      <c r="A102" s="5">
        <v>30</v>
      </c>
      <c r="B102" s="1" t="s">
        <v>91</v>
      </c>
      <c r="C102" s="44">
        <v>2003</v>
      </c>
      <c r="D102" s="45" t="s">
        <v>27</v>
      </c>
      <c r="E102" s="44">
        <v>7</v>
      </c>
      <c r="F102" s="44">
        <v>7</v>
      </c>
      <c r="G102" s="54">
        <v>11</v>
      </c>
      <c r="H102" s="54">
        <v>3</v>
      </c>
      <c r="I102" s="57">
        <f>SUM(E102:G102)</f>
        <v>25</v>
      </c>
      <c r="J102" s="22"/>
      <c r="K102" s="13"/>
      <c r="L102" s="40"/>
    </row>
    <row r="103" spans="1:12">
      <c r="A103" s="5">
        <v>31</v>
      </c>
      <c r="B103" s="1" t="s">
        <v>84</v>
      </c>
      <c r="C103" s="44">
        <v>2004</v>
      </c>
      <c r="D103" s="45" t="s">
        <v>9</v>
      </c>
      <c r="E103" s="44">
        <v>14</v>
      </c>
      <c r="F103" s="44">
        <v>10</v>
      </c>
      <c r="G103" s="44"/>
      <c r="H103" s="44"/>
      <c r="I103" s="57">
        <f>SUM(E103:H103)</f>
        <v>24</v>
      </c>
      <c r="J103" s="22"/>
      <c r="K103" s="13"/>
      <c r="L103" s="40"/>
    </row>
    <row r="104" spans="1:12">
      <c r="A104" s="5">
        <v>32</v>
      </c>
      <c r="B104" s="1" t="s">
        <v>94</v>
      </c>
      <c r="C104" s="44">
        <v>2003</v>
      </c>
      <c r="D104" s="45" t="s">
        <v>27</v>
      </c>
      <c r="E104" s="44">
        <v>5</v>
      </c>
      <c r="F104" s="44">
        <v>3</v>
      </c>
      <c r="G104" s="54">
        <v>8</v>
      </c>
      <c r="H104" s="54">
        <v>7</v>
      </c>
      <c r="I104" s="57">
        <f>E104+G104+H104</f>
        <v>20</v>
      </c>
      <c r="J104" s="22"/>
      <c r="K104" s="11"/>
      <c r="L104" s="40"/>
    </row>
    <row r="105" spans="1:12">
      <c r="A105" s="5">
        <v>33</v>
      </c>
      <c r="B105" s="1" t="s">
        <v>92</v>
      </c>
      <c r="C105" s="44">
        <v>2003</v>
      </c>
      <c r="D105" s="45" t="s">
        <v>18</v>
      </c>
      <c r="E105" s="44">
        <v>8</v>
      </c>
      <c r="F105" s="44">
        <v>5</v>
      </c>
      <c r="G105" s="54">
        <v>6</v>
      </c>
      <c r="H105" s="54">
        <v>5</v>
      </c>
      <c r="I105" s="57">
        <f>SUM(E105:G105)</f>
        <v>19</v>
      </c>
      <c r="J105" s="22"/>
      <c r="K105" s="11"/>
      <c r="L105" s="40"/>
    </row>
    <row r="106" spans="1:12">
      <c r="A106" s="5">
        <v>34</v>
      </c>
      <c r="B106" s="1" t="s">
        <v>251</v>
      </c>
      <c r="C106" s="44">
        <v>2003</v>
      </c>
      <c r="D106" s="45" t="s">
        <v>27</v>
      </c>
      <c r="E106" s="44"/>
      <c r="F106" s="44"/>
      <c r="G106" s="54">
        <v>7</v>
      </c>
      <c r="H106" s="54">
        <v>9</v>
      </c>
      <c r="I106" s="57">
        <f>SUM(E106:H106)</f>
        <v>16</v>
      </c>
      <c r="J106" s="22"/>
      <c r="K106" s="11"/>
      <c r="L106" s="39"/>
    </row>
    <row r="107" spans="1:12">
      <c r="A107" s="5">
        <v>35</v>
      </c>
      <c r="B107" s="1" t="s">
        <v>252</v>
      </c>
      <c r="C107" s="44">
        <v>2004</v>
      </c>
      <c r="D107" s="45" t="s">
        <v>27</v>
      </c>
      <c r="E107" s="44"/>
      <c r="F107" s="44"/>
      <c r="G107" s="54">
        <v>15</v>
      </c>
      <c r="H107" s="54"/>
      <c r="I107" s="57">
        <f>SUM(E107:G107)</f>
        <v>15</v>
      </c>
      <c r="J107" s="22"/>
      <c r="K107" s="13"/>
      <c r="L107" s="40"/>
    </row>
    <row r="108" spans="1:12">
      <c r="A108" s="5"/>
      <c r="B108" s="1" t="s">
        <v>101</v>
      </c>
      <c r="C108" s="44">
        <v>2004</v>
      </c>
      <c r="D108" s="45" t="s">
        <v>27</v>
      </c>
      <c r="E108" s="44">
        <v>4</v>
      </c>
      <c r="F108" s="44"/>
      <c r="G108" s="54">
        <v>5</v>
      </c>
      <c r="H108" s="54">
        <v>6</v>
      </c>
      <c r="I108" s="57">
        <f>SUM(E108:H108)</f>
        <v>15</v>
      </c>
      <c r="J108" s="22"/>
      <c r="K108" s="11"/>
      <c r="L108" s="40"/>
    </row>
    <row r="109" spans="1:12">
      <c r="A109" s="5">
        <v>37</v>
      </c>
      <c r="B109" s="1" t="s">
        <v>96</v>
      </c>
      <c r="C109" s="44">
        <v>2003</v>
      </c>
      <c r="D109" s="45" t="s">
        <v>18</v>
      </c>
      <c r="E109" s="44">
        <v>3</v>
      </c>
      <c r="F109" s="44">
        <v>3</v>
      </c>
      <c r="G109" s="54">
        <v>4</v>
      </c>
      <c r="H109" s="54">
        <v>3</v>
      </c>
      <c r="I109" s="57">
        <f>SUM(E109:G109)</f>
        <v>10</v>
      </c>
      <c r="J109" s="22"/>
      <c r="K109" s="13"/>
      <c r="L109" s="40"/>
    </row>
    <row r="110" spans="1:12">
      <c r="A110" s="5">
        <v>38</v>
      </c>
      <c r="B110" s="1" t="s">
        <v>97</v>
      </c>
      <c r="C110" s="44">
        <v>2004</v>
      </c>
      <c r="D110" s="45" t="s">
        <v>16</v>
      </c>
      <c r="E110" s="44">
        <v>3</v>
      </c>
      <c r="F110" s="44">
        <v>3</v>
      </c>
      <c r="G110" s="54">
        <v>3</v>
      </c>
      <c r="H110" s="54">
        <v>3</v>
      </c>
      <c r="I110" s="57">
        <f>SUM(E110:G110)</f>
        <v>9</v>
      </c>
      <c r="J110" s="22"/>
      <c r="K110" s="11"/>
      <c r="L110" s="40"/>
    </row>
    <row r="111" spans="1:12">
      <c r="A111" s="5"/>
      <c r="B111" s="1" t="s">
        <v>95</v>
      </c>
      <c r="C111" s="44">
        <v>2004</v>
      </c>
      <c r="D111" s="45" t="s">
        <v>11</v>
      </c>
      <c r="E111" s="44">
        <v>3</v>
      </c>
      <c r="F111" s="44">
        <v>3</v>
      </c>
      <c r="G111" s="54">
        <v>3</v>
      </c>
      <c r="H111" s="54">
        <v>3</v>
      </c>
      <c r="I111" s="57">
        <f>SUM(E111:G111)</f>
        <v>9</v>
      </c>
      <c r="J111" s="22"/>
      <c r="K111" s="13"/>
      <c r="L111" s="40"/>
    </row>
    <row r="112" spans="1:12">
      <c r="A112" s="5"/>
      <c r="B112" s="1" t="s">
        <v>98</v>
      </c>
      <c r="C112" s="44">
        <v>2004</v>
      </c>
      <c r="D112" s="45" t="s">
        <v>11</v>
      </c>
      <c r="E112" s="44">
        <v>3</v>
      </c>
      <c r="F112" s="44">
        <v>3</v>
      </c>
      <c r="G112" s="54">
        <v>3</v>
      </c>
      <c r="H112" s="54">
        <v>3</v>
      </c>
      <c r="I112" s="57">
        <f>SUM(E112:G112)</f>
        <v>9</v>
      </c>
      <c r="J112" s="22"/>
      <c r="K112" s="11"/>
      <c r="L112" s="40"/>
    </row>
    <row r="113" spans="1:12">
      <c r="A113" s="5"/>
      <c r="B113" s="1" t="s">
        <v>108</v>
      </c>
      <c r="C113" s="44">
        <v>2003</v>
      </c>
      <c r="D113" s="45" t="s">
        <v>25</v>
      </c>
      <c r="E113" s="44">
        <v>3</v>
      </c>
      <c r="F113" s="44"/>
      <c r="G113" s="54">
        <v>3</v>
      </c>
      <c r="H113" s="54">
        <v>3</v>
      </c>
      <c r="I113" s="57">
        <f>SUM(E113:H113)</f>
        <v>9</v>
      </c>
      <c r="J113" s="22"/>
      <c r="K113" s="11"/>
      <c r="L113" s="39"/>
    </row>
    <row r="114" spans="1:12">
      <c r="A114" s="5"/>
      <c r="B114" s="1" t="s">
        <v>107</v>
      </c>
      <c r="C114" s="44">
        <v>2004</v>
      </c>
      <c r="D114" s="45" t="s">
        <v>13</v>
      </c>
      <c r="E114" s="44">
        <v>3</v>
      </c>
      <c r="F114" s="44"/>
      <c r="G114" s="54">
        <v>3</v>
      </c>
      <c r="H114" s="54">
        <v>3</v>
      </c>
      <c r="I114" s="57">
        <f>SUM(E114:H114)</f>
        <v>9</v>
      </c>
      <c r="J114" s="22"/>
      <c r="K114" s="11"/>
      <c r="L114" s="39"/>
    </row>
    <row r="115" spans="1:12">
      <c r="A115" s="5">
        <v>43</v>
      </c>
      <c r="B115" s="1" t="s">
        <v>105</v>
      </c>
      <c r="C115" s="44">
        <v>2003</v>
      </c>
      <c r="D115" s="45" t="s">
        <v>13</v>
      </c>
      <c r="E115" s="44">
        <v>3</v>
      </c>
      <c r="F115" s="44"/>
      <c r="G115" s="54">
        <v>3</v>
      </c>
      <c r="H115" s="54"/>
      <c r="I115" s="57">
        <f>SUM(E115:G115)</f>
        <v>6</v>
      </c>
      <c r="J115" s="22"/>
      <c r="K115" s="11"/>
      <c r="L115" s="39"/>
    </row>
    <row r="116" spans="1:12">
      <c r="A116" s="5"/>
      <c r="B116" s="1" t="s">
        <v>99</v>
      </c>
      <c r="C116" s="44">
        <v>2003</v>
      </c>
      <c r="D116" s="45" t="s">
        <v>21</v>
      </c>
      <c r="E116" s="44">
        <v>3</v>
      </c>
      <c r="F116" s="44">
        <v>3</v>
      </c>
      <c r="G116" s="44"/>
      <c r="H116" s="44"/>
      <c r="I116" s="57">
        <f>SUM(E116:F116)</f>
        <v>6</v>
      </c>
      <c r="J116" s="22"/>
      <c r="K116" s="11"/>
      <c r="L116" s="40"/>
    </row>
    <row r="117" spans="1:12">
      <c r="A117" s="5"/>
      <c r="B117" s="1" t="s">
        <v>253</v>
      </c>
      <c r="C117" s="44">
        <v>2004</v>
      </c>
      <c r="D117" s="45" t="s">
        <v>13</v>
      </c>
      <c r="E117" s="44"/>
      <c r="F117" s="44"/>
      <c r="G117" s="54">
        <v>3</v>
      </c>
      <c r="H117" s="54">
        <v>3</v>
      </c>
      <c r="I117" s="57">
        <f>SUM(E117:H117)</f>
        <v>6</v>
      </c>
      <c r="J117" s="22"/>
      <c r="K117" s="11"/>
      <c r="L117" s="40"/>
    </row>
    <row r="118" spans="1:12">
      <c r="A118" s="5"/>
      <c r="B118" s="1" t="s">
        <v>250</v>
      </c>
      <c r="C118" s="44">
        <v>2003</v>
      </c>
      <c r="D118" s="45" t="s">
        <v>27</v>
      </c>
      <c r="E118" s="44"/>
      <c r="F118" s="44"/>
      <c r="G118" s="54">
        <v>3</v>
      </c>
      <c r="H118" s="54">
        <v>3</v>
      </c>
      <c r="I118" s="57">
        <f>SUM(E118:H118)</f>
        <v>6</v>
      </c>
      <c r="J118" s="22"/>
      <c r="K118" s="11"/>
      <c r="L118" s="40"/>
    </row>
    <row r="119" spans="1:12">
      <c r="A119" s="5">
        <v>47</v>
      </c>
      <c r="B119" s="1" t="s">
        <v>100</v>
      </c>
      <c r="C119" s="44">
        <v>2004</v>
      </c>
      <c r="D119" s="45" t="s">
        <v>16</v>
      </c>
      <c r="E119" s="44"/>
      <c r="F119" s="44">
        <v>4</v>
      </c>
      <c r="G119" s="44"/>
      <c r="H119" s="44"/>
      <c r="I119" s="57">
        <f>SUM(E119:F119)</f>
        <v>4</v>
      </c>
      <c r="J119" s="22"/>
      <c r="K119" s="11"/>
      <c r="L119" s="39"/>
    </row>
    <row r="120" spans="1:12">
      <c r="A120" s="5">
        <v>48</v>
      </c>
      <c r="B120" s="8" t="s">
        <v>103</v>
      </c>
      <c r="C120" s="46">
        <v>2004</v>
      </c>
      <c r="D120" s="47" t="s">
        <v>27</v>
      </c>
      <c r="E120" s="46"/>
      <c r="F120" s="44">
        <v>3</v>
      </c>
      <c r="G120" s="44"/>
      <c r="H120" s="44"/>
      <c r="I120" s="57">
        <f>SUM(E120:H120)</f>
        <v>3</v>
      </c>
      <c r="J120" s="22"/>
      <c r="K120" s="11"/>
      <c r="L120" s="39"/>
    </row>
    <row r="121" spans="1:12">
      <c r="A121" s="5"/>
      <c r="B121" s="1" t="s">
        <v>104</v>
      </c>
      <c r="C121" s="44">
        <v>2004</v>
      </c>
      <c r="D121" s="45" t="s">
        <v>27</v>
      </c>
      <c r="E121" s="44"/>
      <c r="F121" s="44">
        <v>3</v>
      </c>
      <c r="G121" s="44"/>
      <c r="H121" s="44"/>
      <c r="I121" s="57">
        <f>SUM(E121:H121)</f>
        <v>3</v>
      </c>
      <c r="J121" s="22"/>
      <c r="K121" s="11"/>
      <c r="L121" s="40"/>
    </row>
    <row r="122" spans="1:12">
      <c r="A122" s="5"/>
      <c r="B122" s="1" t="s">
        <v>106</v>
      </c>
      <c r="C122" s="44">
        <v>2003</v>
      </c>
      <c r="D122" s="45" t="s">
        <v>13</v>
      </c>
      <c r="E122" s="44">
        <v>3</v>
      </c>
      <c r="F122" s="44"/>
      <c r="G122" s="44"/>
      <c r="H122" s="44"/>
      <c r="I122" s="57">
        <f>SUM(E122:H122)</f>
        <v>3</v>
      </c>
      <c r="J122" s="22"/>
      <c r="K122" s="13"/>
      <c r="L122" s="40"/>
    </row>
    <row r="123" spans="1:12">
      <c r="J123" s="22"/>
      <c r="K123" s="11"/>
      <c r="L123" s="9"/>
    </row>
    <row r="124" spans="1:12">
      <c r="A124" s="5"/>
      <c r="B124" s="1"/>
      <c r="C124" s="44"/>
      <c r="D124" s="45"/>
      <c r="E124" s="44"/>
      <c r="F124" s="44"/>
      <c r="G124" s="44"/>
      <c r="H124" s="44"/>
      <c r="I124" s="57"/>
      <c r="J124" s="22"/>
      <c r="K124" s="11"/>
      <c r="L124" s="9"/>
    </row>
    <row r="125" spans="1:12">
      <c r="A125" s="5"/>
      <c r="B125" s="1"/>
      <c r="C125" s="44"/>
      <c r="D125" s="45"/>
      <c r="E125" s="44"/>
      <c r="F125" s="44"/>
      <c r="G125" s="44"/>
      <c r="H125" s="44"/>
      <c r="I125" s="57"/>
      <c r="J125" s="22"/>
      <c r="K125" s="11"/>
      <c r="L125" s="9"/>
    </row>
    <row r="126" spans="1:12">
      <c r="A126" s="5"/>
      <c r="B126" s="1"/>
      <c r="C126" s="44"/>
      <c r="D126" s="45"/>
      <c r="E126" s="44"/>
      <c r="F126" s="44"/>
      <c r="G126" s="44"/>
      <c r="H126" s="44"/>
      <c r="I126" s="57"/>
      <c r="J126" s="22"/>
      <c r="K126" s="11"/>
      <c r="L126" s="9"/>
    </row>
    <row r="127" spans="1:12">
      <c r="A127" s="5"/>
      <c r="B127" s="1"/>
      <c r="C127" s="44"/>
      <c r="D127" s="45"/>
      <c r="E127" s="44"/>
      <c r="F127" s="44"/>
      <c r="G127" s="44"/>
      <c r="H127" s="44"/>
      <c r="I127" s="57"/>
      <c r="J127" s="22"/>
      <c r="K127" s="11"/>
      <c r="L127" s="9"/>
    </row>
    <row r="128" spans="1:12">
      <c r="A128" s="5"/>
      <c r="B128" s="1"/>
      <c r="C128" s="44"/>
      <c r="D128" s="45"/>
      <c r="E128" s="44"/>
      <c r="F128" s="44"/>
      <c r="G128" s="44"/>
      <c r="H128" s="44"/>
      <c r="I128" s="57"/>
      <c r="J128" s="22"/>
      <c r="K128" s="11"/>
      <c r="L128" s="9"/>
    </row>
    <row r="129" spans="1:13">
      <c r="A129" s="1"/>
      <c r="B129" s="1"/>
      <c r="C129" s="45"/>
      <c r="D129" s="45"/>
      <c r="E129" s="45"/>
      <c r="F129" s="45"/>
      <c r="G129" s="45"/>
      <c r="H129" s="45"/>
      <c r="I129" s="43"/>
      <c r="J129" s="23"/>
      <c r="K129" s="1"/>
      <c r="L129" s="6"/>
    </row>
    <row r="130" spans="1:13" ht="15">
      <c r="A130" s="3" t="s">
        <v>109</v>
      </c>
      <c r="B130" s="1"/>
      <c r="C130" s="45"/>
      <c r="D130" s="45"/>
      <c r="E130" s="45"/>
      <c r="F130" s="45"/>
      <c r="G130" s="45"/>
      <c r="H130" s="45"/>
      <c r="I130" s="43"/>
      <c r="J130" s="23"/>
      <c r="K130" s="1"/>
      <c r="L130" s="1"/>
    </row>
    <row r="131" spans="1:13">
      <c r="C131" s="43"/>
      <c r="D131" s="43"/>
      <c r="E131" s="43"/>
      <c r="F131" s="43"/>
      <c r="G131" s="43"/>
      <c r="H131" s="43"/>
      <c r="I131" s="43"/>
    </row>
    <row r="132" spans="1:13">
      <c r="A132" s="4" t="s">
        <v>269</v>
      </c>
      <c r="B132" s="4" t="s">
        <v>2</v>
      </c>
      <c r="C132" s="21" t="s">
        <v>3</v>
      </c>
      <c r="D132" s="48" t="s">
        <v>4</v>
      </c>
      <c r="E132" s="21" t="s">
        <v>5</v>
      </c>
      <c r="F132" s="21" t="s">
        <v>6</v>
      </c>
      <c r="G132" s="21" t="s">
        <v>265</v>
      </c>
      <c r="H132" s="21" t="s">
        <v>267</v>
      </c>
      <c r="I132" s="58" t="s">
        <v>7</v>
      </c>
      <c r="J132" s="29"/>
      <c r="K132" s="14"/>
      <c r="L132" s="14"/>
      <c r="M132" s="14"/>
    </row>
    <row r="133" spans="1:13">
      <c r="A133" s="14"/>
      <c r="B133" s="15"/>
      <c r="C133" s="49"/>
      <c r="D133" s="50"/>
      <c r="E133" s="50"/>
      <c r="F133" s="50"/>
      <c r="G133" s="50"/>
      <c r="H133" s="50"/>
      <c r="I133" s="43"/>
      <c r="J133" s="28"/>
      <c r="K133" s="15"/>
      <c r="L133" s="15"/>
    </row>
    <row r="134" spans="1:13">
      <c r="A134" s="5">
        <v>1</v>
      </c>
      <c r="B134" s="1" t="s">
        <v>270</v>
      </c>
      <c r="C134" s="44">
        <v>2003</v>
      </c>
      <c r="D134" s="45" t="s">
        <v>111</v>
      </c>
      <c r="E134" s="44">
        <v>50</v>
      </c>
      <c r="F134" s="44">
        <v>42</v>
      </c>
      <c r="G134" s="54">
        <v>50</v>
      </c>
      <c r="H134" s="54">
        <v>50</v>
      </c>
      <c r="I134" s="57">
        <f>SUM(E134, G134, H134)</f>
        <v>150</v>
      </c>
      <c r="J134" s="22"/>
      <c r="K134" s="13"/>
      <c r="L134" s="12"/>
    </row>
    <row r="135" spans="1:13">
      <c r="A135" s="5">
        <v>2</v>
      </c>
      <c r="B135" s="1" t="s">
        <v>110</v>
      </c>
      <c r="C135" s="44">
        <v>2004</v>
      </c>
      <c r="D135" s="45" t="s">
        <v>9</v>
      </c>
      <c r="E135" s="44">
        <v>45</v>
      </c>
      <c r="F135" s="44">
        <v>50</v>
      </c>
      <c r="G135" s="54">
        <v>42</v>
      </c>
      <c r="H135" s="54">
        <v>45</v>
      </c>
      <c r="I135" s="57">
        <f>SUM(E135, F135, H135)</f>
        <v>140</v>
      </c>
      <c r="J135" s="22"/>
      <c r="K135" s="7"/>
      <c r="L135" s="12"/>
    </row>
    <row r="136" spans="1:13">
      <c r="A136" s="5">
        <v>3</v>
      </c>
      <c r="B136" s="1" t="s">
        <v>112</v>
      </c>
      <c r="C136" s="44">
        <v>2003</v>
      </c>
      <c r="D136" s="45" t="s">
        <v>21</v>
      </c>
      <c r="E136" s="44">
        <v>40</v>
      </c>
      <c r="F136" s="44">
        <v>45</v>
      </c>
      <c r="G136" s="54">
        <v>45</v>
      </c>
      <c r="H136" s="54">
        <v>40</v>
      </c>
      <c r="I136" s="57">
        <f>SUM(F136:H136)</f>
        <v>130</v>
      </c>
      <c r="J136" s="22"/>
      <c r="K136" s="11"/>
      <c r="L136" s="12"/>
    </row>
    <row r="137" spans="1:13">
      <c r="A137" s="5">
        <v>4</v>
      </c>
      <c r="B137" s="1" t="s">
        <v>113</v>
      </c>
      <c r="C137" s="44">
        <v>2003</v>
      </c>
      <c r="D137" s="45" t="s">
        <v>18</v>
      </c>
      <c r="E137" s="44">
        <v>42</v>
      </c>
      <c r="F137" s="44">
        <v>38</v>
      </c>
      <c r="G137" s="54">
        <v>36</v>
      </c>
      <c r="H137" s="54">
        <v>42</v>
      </c>
      <c r="I137" s="57">
        <f>SUM(E137, F137, H137)</f>
        <v>122</v>
      </c>
      <c r="J137" s="22"/>
      <c r="K137" s="11"/>
      <c r="L137" s="12"/>
    </row>
    <row r="138" spans="1:13">
      <c r="A138" s="5">
        <v>5</v>
      </c>
      <c r="B138" s="1" t="s">
        <v>114</v>
      </c>
      <c r="C138" s="44">
        <v>2004</v>
      </c>
      <c r="D138" s="45" t="s">
        <v>9</v>
      </c>
      <c r="E138" s="44">
        <v>38</v>
      </c>
      <c r="F138" s="44">
        <v>40</v>
      </c>
      <c r="G138" s="54">
        <v>38</v>
      </c>
      <c r="H138" s="54">
        <v>38</v>
      </c>
      <c r="I138" s="57">
        <f>SUM(F138:H138)</f>
        <v>116</v>
      </c>
      <c r="J138" s="22"/>
      <c r="K138" s="13"/>
      <c r="L138" s="12"/>
    </row>
    <row r="139" spans="1:13">
      <c r="A139" s="5">
        <v>6</v>
      </c>
      <c r="B139" s="1" t="s">
        <v>115</v>
      </c>
      <c r="C139" s="44">
        <v>2003</v>
      </c>
      <c r="D139" s="45" t="s">
        <v>13</v>
      </c>
      <c r="E139" s="44">
        <v>36</v>
      </c>
      <c r="F139" s="44">
        <v>36</v>
      </c>
      <c r="G139" s="54">
        <v>40</v>
      </c>
      <c r="H139" s="54"/>
      <c r="I139" s="57">
        <f>SUM(E139:H139)</f>
        <v>112</v>
      </c>
      <c r="J139" s="22"/>
      <c r="K139" s="13"/>
      <c r="L139" s="12"/>
    </row>
    <row r="140" spans="1:13">
      <c r="A140" s="5">
        <v>7</v>
      </c>
      <c r="B140" s="1" t="s">
        <v>118</v>
      </c>
      <c r="C140" s="44">
        <v>2003</v>
      </c>
      <c r="D140" s="45" t="s">
        <v>21</v>
      </c>
      <c r="E140" s="44">
        <v>24</v>
      </c>
      <c r="F140" s="44">
        <v>34</v>
      </c>
      <c r="G140" s="54">
        <v>34</v>
      </c>
      <c r="H140" s="54">
        <v>34</v>
      </c>
      <c r="I140" s="57">
        <f>SUM(F140:H140)</f>
        <v>102</v>
      </c>
      <c r="J140" s="22"/>
      <c r="K140" s="13"/>
      <c r="L140" s="12"/>
    </row>
    <row r="141" spans="1:13">
      <c r="A141" s="5">
        <v>8</v>
      </c>
      <c r="B141" s="1" t="s">
        <v>116</v>
      </c>
      <c r="C141" s="44">
        <v>2004</v>
      </c>
      <c r="D141" s="45" t="s">
        <v>9</v>
      </c>
      <c r="E141" s="44">
        <v>34</v>
      </c>
      <c r="F141" s="44">
        <v>30</v>
      </c>
      <c r="G141" s="54">
        <v>32</v>
      </c>
      <c r="H141" s="54">
        <v>32</v>
      </c>
      <c r="I141" s="57">
        <f>SUM(E141, G141, H141)</f>
        <v>98</v>
      </c>
      <c r="J141" s="22"/>
      <c r="K141" s="13"/>
      <c r="L141" s="12"/>
    </row>
    <row r="142" spans="1:13">
      <c r="A142" s="5"/>
      <c r="B142" s="1" t="s">
        <v>117</v>
      </c>
      <c r="C142" s="44">
        <v>2003</v>
      </c>
      <c r="D142" s="45" t="s">
        <v>9</v>
      </c>
      <c r="E142" s="44">
        <v>30</v>
      </c>
      <c r="F142" s="44">
        <v>32</v>
      </c>
      <c r="G142" s="54">
        <v>30</v>
      </c>
      <c r="H142" s="54">
        <v>36</v>
      </c>
      <c r="I142" s="57">
        <f>SUM(F142:H142)</f>
        <v>98</v>
      </c>
      <c r="J142" s="22"/>
      <c r="K142" s="11"/>
      <c r="L142" s="12"/>
    </row>
    <row r="143" spans="1:13">
      <c r="A143" s="5">
        <v>10</v>
      </c>
      <c r="B143" s="1" t="s">
        <v>120</v>
      </c>
      <c r="C143" s="44">
        <v>2003</v>
      </c>
      <c r="D143" s="45" t="s">
        <v>27</v>
      </c>
      <c r="E143" s="44">
        <v>32</v>
      </c>
      <c r="F143" s="44">
        <v>22</v>
      </c>
      <c r="G143" s="54">
        <v>24</v>
      </c>
      <c r="H143" s="54">
        <v>30</v>
      </c>
      <c r="I143" s="57">
        <f>SUM(E143, G143, H143)</f>
        <v>86</v>
      </c>
      <c r="J143" s="22"/>
      <c r="K143" s="11"/>
      <c r="L143" s="12"/>
    </row>
    <row r="144" spans="1:13">
      <c r="A144" s="5">
        <v>11</v>
      </c>
      <c r="B144" s="1" t="s">
        <v>119</v>
      </c>
      <c r="C144" s="44">
        <v>2003</v>
      </c>
      <c r="D144" s="45" t="s">
        <v>25</v>
      </c>
      <c r="E144" s="44">
        <v>28</v>
      </c>
      <c r="F144" s="44">
        <v>28</v>
      </c>
      <c r="G144" s="54">
        <v>28</v>
      </c>
      <c r="H144" s="54">
        <v>26</v>
      </c>
      <c r="I144" s="57">
        <f>SUM(E144:G144)</f>
        <v>84</v>
      </c>
      <c r="J144" s="22"/>
      <c r="K144" s="13"/>
      <c r="L144" s="12"/>
    </row>
    <row r="145" spans="1:12">
      <c r="A145" s="5">
        <v>12</v>
      </c>
      <c r="B145" s="1" t="s">
        <v>121</v>
      </c>
      <c r="C145" s="44">
        <v>2003</v>
      </c>
      <c r="D145" s="45" t="s">
        <v>27</v>
      </c>
      <c r="E145" s="44">
        <v>26</v>
      </c>
      <c r="F145" s="44">
        <v>26</v>
      </c>
      <c r="G145" s="54">
        <v>20</v>
      </c>
      <c r="H145" s="54">
        <v>22</v>
      </c>
      <c r="I145" s="57">
        <f>SUM(E145, F145, H145)</f>
        <v>74</v>
      </c>
      <c r="J145" s="22"/>
      <c r="K145" s="11"/>
      <c r="L145" s="12"/>
    </row>
    <row r="146" spans="1:12">
      <c r="A146" s="5">
        <v>13</v>
      </c>
      <c r="B146" s="1" t="s">
        <v>122</v>
      </c>
      <c r="C146" s="44">
        <v>2004</v>
      </c>
      <c r="D146" s="45" t="s">
        <v>21</v>
      </c>
      <c r="E146" s="44">
        <v>22</v>
      </c>
      <c r="F146" s="44">
        <v>20</v>
      </c>
      <c r="G146" s="54">
        <v>22</v>
      </c>
      <c r="H146" s="54">
        <v>19</v>
      </c>
      <c r="I146" s="57">
        <f>SUM(E146:G146)</f>
        <v>64</v>
      </c>
      <c r="J146" s="22"/>
      <c r="K146" s="13"/>
      <c r="L146" s="12"/>
    </row>
    <row r="147" spans="1:12">
      <c r="A147" s="5">
        <v>14</v>
      </c>
      <c r="B147" s="1" t="s">
        <v>124</v>
      </c>
      <c r="C147" s="44">
        <v>2003</v>
      </c>
      <c r="D147" s="45" t="s">
        <v>11</v>
      </c>
      <c r="E147" s="44">
        <v>18</v>
      </c>
      <c r="F147" s="44">
        <v>19</v>
      </c>
      <c r="G147" s="54">
        <v>26</v>
      </c>
      <c r="H147" s="54">
        <v>18</v>
      </c>
      <c r="I147" s="57">
        <f>SUM(F147:H147)</f>
        <v>63</v>
      </c>
      <c r="J147" s="22"/>
      <c r="K147" s="13"/>
      <c r="L147" s="12"/>
    </row>
    <row r="148" spans="1:12">
      <c r="A148" s="5">
        <v>15</v>
      </c>
      <c r="B148" s="1" t="s">
        <v>127</v>
      </c>
      <c r="C148" s="44">
        <v>2003</v>
      </c>
      <c r="D148" s="45" t="s">
        <v>13</v>
      </c>
      <c r="E148" s="44">
        <v>13</v>
      </c>
      <c r="F148" s="44">
        <v>18</v>
      </c>
      <c r="G148" s="54">
        <v>7</v>
      </c>
      <c r="H148" s="54">
        <v>28</v>
      </c>
      <c r="I148" s="57">
        <f>SUM(E148, F148, H148)</f>
        <v>59</v>
      </c>
      <c r="J148" s="22"/>
      <c r="K148" s="11"/>
      <c r="L148" s="12"/>
    </row>
    <row r="149" spans="1:12">
      <c r="A149" s="5">
        <v>16</v>
      </c>
      <c r="B149" s="1" t="s">
        <v>123</v>
      </c>
      <c r="C149" s="44">
        <v>2003</v>
      </c>
      <c r="D149" s="45" t="s">
        <v>27</v>
      </c>
      <c r="E149" s="44">
        <v>15</v>
      </c>
      <c r="F149" s="44">
        <v>24</v>
      </c>
      <c r="G149" s="54">
        <v>18</v>
      </c>
      <c r="H149" s="54"/>
      <c r="I149" s="57">
        <f>SUM(E149:H149)</f>
        <v>57</v>
      </c>
      <c r="J149" s="22"/>
      <c r="K149" s="13"/>
      <c r="L149" s="12"/>
    </row>
    <row r="150" spans="1:12">
      <c r="A150" s="5">
        <v>17</v>
      </c>
      <c r="B150" s="1" t="s">
        <v>125</v>
      </c>
      <c r="C150" s="44">
        <v>2005</v>
      </c>
      <c r="D150" s="45" t="s">
        <v>13</v>
      </c>
      <c r="E150" s="44">
        <v>20</v>
      </c>
      <c r="F150" s="44">
        <v>16</v>
      </c>
      <c r="G150" s="54">
        <v>13</v>
      </c>
      <c r="H150" s="54">
        <v>20</v>
      </c>
      <c r="I150" s="57">
        <f>SUM(E150, F150, H150)</f>
        <v>56</v>
      </c>
      <c r="J150" s="22"/>
      <c r="K150" s="13"/>
      <c r="L150" s="12"/>
    </row>
    <row r="151" spans="1:12">
      <c r="A151" s="5">
        <v>18</v>
      </c>
      <c r="B151" s="1" t="s">
        <v>133</v>
      </c>
      <c r="C151" s="44">
        <v>2003</v>
      </c>
      <c r="D151" s="45" t="s">
        <v>16</v>
      </c>
      <c r="E151" s="44">
        <v>16</v>
      </c>
      <c r="F151" s="44"/>
      <c r="G151" s="54">
        <v>15</v>
      </c>
      <c r="H151" s="54">
        <v>24</v>
      </c>
      <c r="I151" s="57">
        <f>SUM(E151:H151)</f>
        <v>55</v>
      </c>
      <c r="J151" s="22"/>
      <c r="K151" s="13"/>
      <c r="L151" s="25"/>
    </row>
    <row r="152" spans="1:12">
      <c r="A152" s="5">
        <v>19</v>
      </c>
      <c r="B152" s="1" t="s">
        <v>132</v>
      </c>
      <c r="C152" s="44">
        <v>2003</v>
      </c>
      <c r="D152" s="45" t="s">
        <v>16</v>
      </c>
      <c r="E152" s="44">
        <v>19</v>
      </c>
      <c r="F152" s="44"/>
      <c r="G152" s="54">
        <v>14</v>
      </c>
      <c r="H152" s="54">
        <v>12</v>
      </c>
      <c r="I152" s="57">
        <f>SUM(E152:H152)</f>
        <v>45</v>
      </c>
      <c r="J152" s="22"/>
      <c r="K152" s="13"/>
      <c r="L152" s="12"/>
    </row>
    <row r="153" spans="1:12">
      <c r="A153" s="5">
        <v>20</v>
      </c>
      <c r="B153" s="1" t="s">
        <v>128</v>
      </c>
      <c r="C153" s="44">
        <v>2003</v>
      </c>
      <c r="D153" s="45" t="s">
        <v>25</v>
      </c>
      <c r="E153" s="44">
        <v>8</v>
      </c>
      <c r="F153" s="44">
        <v>15</v>
      </c>
      <c r="G153" s="54">
        <v>4</v>
      </c>
      <c r="H153" s="54">
        <v>17</v>
      </c>
      <c r="I153" s="57">
        <f>SUM(E153, F153, H153)</f>
        <v>40</v>
      </c>
      <c r="J153" s="22"/>
      <c r="K153" s="13"/>
      <c r="L153" s="12"/>
    </row>
    <row r="154" spans="1:12">
      <c r="A154" s="5">
        <v>21</v>
      </c>
      <c r="B154" s="1" t="s">
        <v>135</v>
      </c>
      <c r="C154" s="44">
        <v>2003</v>
      </c>
      <c r="D154" s="45" t="s">
        <v>9</v>
      </c>
      <c r="E154" s="44">
        <v>5</v>
      </c>
      <c r="F154" s="44">
        <v>10</v>
      </c>
      <c r="G154" s="54">
        <v>19</v>
      </c>
      <c r="H154" s="54">
        <v>10</v>
      </c>
      <c r="I154" s="57">
        <f>SUM(F154:H154)</f>
        <v>39</v>
      </c>
      <c r="J154" s="22"/>
      <c r="K154" s="13"/>
      <c r="L154" s="12"/>
    </row>
    <row r="155" spans="1:12">
      <c r="A155" s="5">
        <v>22</v>
      </c>
      <c r="B155" s="15" t="s">
        <v>136</v>
      </c>
      <c r="C155" s="49">
        <v>2003</v>
      </c>
      <c r="D155" s="50" t="s">
        <v>9</v>
      </c>
      <c r="E155" s="50"/>
      <c r="F155" s="44">
        <v>14</v>
      </c>
      <c r="G155" s="54">
        <v>10</v>
      </c>
      <c r="H155" s="54">
        <v>13</v>
      </c>
      <c r="I155" s="57">
        <f>SUM(E155:H155)</f>
        <v>37</v>
      </c>
      <c r="J155" s="22"/>
      <c r="K155" s="13"/>
      <c r="L155" s="12"/>
    </row>
    <row r="156" spans="1:12">
      <c r="A156" s="5">
        <v>23</v>
      </c>
      <c r="B156" s="1" t="s">
        <v>126</v>
      </c>
      <c r="C156" s="44">
        <v>2004</v>
      </c>
      <c r="D156" s="45" t="s">
        <v>13</v>
      </c>
      <c r="E156" s="44">
        <v>17</v>
      </c>
      <c r="F156" s="44">
        <v>17</v>
      </c>
      <c r="G156" s="44"/>
      <c r="H156" s="44"/>
      <c r="I156" s="57">
        <f>SUM(E156:H156)</f>
        <v>34</v>
      </c>
      <c r="J156" s="22"/>
      <c r="K156" s="13"/>
      <c r="L156" s="25"/>
    </row>
    <row r="157" spans="1:12">
      <c r="A157" s="5">
        <v>24</v>
      </c>
      <c r="B157" s="1" t="s">
        <v>131</v>
      </c>
      <c r="C157" s="44">
        <v>2004</v>
      </c>
      <c r="D157" s="45" t="s">
        <v>16</v>
      </c>
      <c r="E157" s="44">
        <v>14</v>
      </c>
      <c r="F157" s="44">
        <v>7</v>
      </c>
      <c r="G157" s="54">
        <v>12</v>
      </c>
      <c r="H157" s="54">
        <v>6</v>
      </c>
      <c r="I157" s="57">
        <f>SUM(E157:G157)</f>
        <v>33</v>
      </c>
      <c r="J157" s="22"/>
      <c r="K157" s="13"/>
      <c r="L157" s="12"/>
    </row>
    <row r="158" spans="1:12">
      <c r="A158" s="5">
        <v>25</v>
      </c>
      <c r="B158" s="1" t="s">
        <v>134</v>
      </c>
      <c r="C158" s="44">
        <v>2003</v>
      </c>
      <c r="D158" s="45" t="s">
        <v>11</v>
      </c>
      <c r="E158" s="44">
        <v>3</v>
      </c>
      <c r="F158" s="44">
        <v>12</v>
      </c>
      <c r="G158" s="54">
        <v>17</v>
      </c>
      <c r="H158" s="54"/>
      <c r="I158" s="57">
        <f>SUM(E158:H158)</f>
        <v>32</v>
      </c>
      <c r="J158" s="29"/>
      <c r="K158" s="16"/>
      <c r="L158" s="12"/>
    </row>
    <row r="159" spans="1:12">
      <c r="A159" s="5"/>
      <c r="B159" s="1" t="s">
        <v>129</v>
      </c>
      <c r="C159" s="44">
        <v>2003</v>
      </c>
      <c r="D159" s="45" t="s">
        <v>25</v>
      </c>
      <c r="E159" s="44">
        <v>10</v>
      </c>
      <c r="F159" s="44">
        <v>13</v>
      </c>
      <c r="G159" s="54">
        <v>9</v>
      </c>
      <c r="H159" s="54"/>
      <c r="I159" s="57">
        <f>SUM(E159:H159)</f>
        <v>32</v>
      </c>
      <c r="J159" s="22"/>
      <c r="K159" s="13"/>
      <c r="L159" s="25"/>
    </row>
    <row r="160" spans="1:12">
      <c r="A160" s="5">
        <v>27</v>
      </c>
      <c r="B160" s="1" t="s">
        <v>141</v>
      </c>
      <c r="C160" s="44">
        <v>2004</v>
      </c>
      <c r="D160" s="45" t="s">
        <v>9</v>
      </c>
      <c r="E160" s="44">
        <v>6</v>
      </c>
      <c r="F160" s="44">
        <v>5</v>
      </c>
      <c r="G160" s="54">
        <v>6</v>
      </c>
      <c r="H160" s="54">
        <v>16</v>
      </c>
      <c r="I160" s="57">
        <f>SUM(E160, G160, H160)</f>
        <v>28</v>
      </c>
      <c r="J160" s="22"/>
      <c r="K160" s="13"/>
      <c r="L160" s="12"/>
    </row>
    <row r="161" spans="1:12">
      <c r="A161" s="5">
        <v>28</v>
      </c>
      <c r="B161" s="1" t="s">
        <v>130</v>
      </c>
      <c r="C161" s="44">
        <v>2003</v>
      </c>
      <c r="D161" s="45" t="s">
        <v>9</v>
      </c>
      <c r="E161" s="44">
        <v>12</v>
      </c>
      <c r="F161" s="44">
        <v>9</v>
      </c>
      <c r="G161" s="54">
        <v>3</v>
      </c>
      <c r="H161" s="54">
        <v>5</v>
      </c>
      <c r="I161" s="57">
        <f>SUM(E161, F161, H161)</f>
        <v>26</v>
      </c>
      <c r="J161" s="22"/>
      <c r="K161" s="13"/>
      <c r="L161" s="12"/>
    </row>
    <row r="162" spans="1:12">
      <c r="A162" s="5">
        <v>29</v>
      </c>
      <c r="B162" s="1" t="s">
        <v>138</v>
      </c>
      <c r="C162" s="44">
        <v>2004</v>
      </c>
      <c r="D162" s="45" t="s">
        <v>16</v>
      </c>
      <c r="E162" s="44">
        <v>11</v>
      </c>
      <c r="F162" s="44">
        <v>3</v>
      </c>
      <c r="G162" s="44"/>
      <c r="H162" s="44">
        <v>11</v>
      </c>
      <c r="I162" s="57">
        <f>SUM(E162:H162)</f>
        <v>25</v>
      </c>
      <c r="J162" s="22"/>
      <c r="K162" s="13"/>
      <c r="L162" s="25"/>
    </row>
    <row r="163" spans="1:12">
      <c r="A163" s="5"/>
      <c r="B163" s="1" t="s">
        <v>255</v>
      </c>
      <c r="C163" s="44">
        <v>2003</v>
      </c>
      <c r="D163" s="45" t="s">
        <v>27</v>
      </c>
      <c r="E163" s="44"/>
      <c r="F163" s="44"/>
      <c r="G163" s="54">
        <v>11</v>
      </c>
      <c r="H163" s="54">
        <v>14</v>
      </c>
      <c r="I163" s="57">
        <f>SUM(E163:H163)</f>
        <v>25</v>
      </c>
      <c r="J163" s="22"/>
      <c r="K163" s="13"/>
      <c r="L163" s="12"/>
    </row>
    <row r="164" spans="1:12">
      <c r="A164" s="5">
        <v>31</v>
      </c>
      <c r="B164" s="1" t="s">
        <v>140</v>
      </c>
      <c r="C164" s="44">
        <v>2004</v>
      </c>
      <c r="D164" s="45" t="s">
        <v>9</v>
      </c>
      <c r="E164" s="44">
        <v>3</v>
      </c>
      <c r="F164" s="44">
        <v>8</v>
      </c>
      <c r="G164" s="44"/>
      <c r="H164" s="44">
        <v>8</v>
      </c>
      <c r="I164" s="57">
        <f>SUM(E164:H164)</f>
        <v>19</v>
      </c>
      <c r="J164" s="22"/>
      <c r="K164" s="13"/>
      <c r="L164" s="12"/>
    </row>
    <row r="165" spans="1:12">
      <c r="A165" s="5">
        <v>32</v>
      </c>
      <c r="B165" s="1" t="s">
        <v>259</v>
      </c>
      <c r="C165" s="44">
        <v>2003</v>
      </c>
      <c r="D165" s="45" t="s">
        <v>25</v>
      </c>
      <c r="E165" s="44"/>
      <c r="F165" s="44"/>
      <c r="G165" s="54">
        <v>3</v>
      </c>
      <c r="H165" s="54">
        <v>15</v>
      </c>
      <c r="I165" s="57">
        <f>SUM(E165:H165)</f>
        <v>18</v>
      </c>
      <c r="J165" s="29"/>
      <c r="K165" s="14"/>
      <c r="L165" s="25"/>
    </row>
    <row r="166" spans="1:12">
      <c r="A166" s="5">
        <v>33</v>
      </c>
      <c r="B166" s="1" t="s">
        <v>137</v>
      </c>
      <c r="C166" s="44">
        <v>2003</v>
      </c>
      <c r="D166" s="45" t="s">
        <v>16</v>
      </c>
      <c r="E166" s="44">
        <v>3</v>
      </c>
      <c r="F166" s="44">
        <v>11</v>
      </c>
      <c r="G166" s="54">
        <v>3</v>
      </c>
      <c r="H166" s="54">
        <v>3</v>
      </c>
      <c r="I166" s="57">
        <f>SUM(F166:H166)</f>
        <v>17</v>
      </c>
      <c r="J166" s="22"/>
      <c r="K166" s="13"/>
      <c r="L166" s="25"/>
    </row>
    <row r="167" spans="1:12">
      <c r="A167" s="5">
        <v>34</v>
      </c>
      <c r="B167" s="1" t="s">
        <v>257</v>
      </c>
      <c r="C167" s="44">
        <v>2003</v>
      </c>
      <c r="D167" s="45" t="s">
        <v>27</v>
      </c>
      <c r="E167" s="44"/>
      <c r="F167" s="44"/>
      <c r="G167" s="54">
        <v>16</v>
      </c>
      <c r="H167" s="54"/>
      <c r="I167" s="57">
        <f>SUM(E167:H167)</f>
        <v>16</v>
      </c>
      <c r="J167" s="22"/>
      <c r="K167" s="11"/>
      <c r="L167" s="12"/>
    </row>
    <row r="168" spans="1:12">
      <c r="A168" s="5">
        <v>35</v>
      </c>
      <c r="B168" s="15" t="s">
        <v>149</v>
      </c>
      <c r="C168" s="49">
        <v>2003</v>
      </c>
      <c r="D168" s="50" t="s">
        <v>18</v>
      </c>
      <c r="E168" s="50"/>
      <c r="F168" s="44">
        <v>3</v>
      </c>
      <c r="G168" s="54">
        <v>3</v>
      </c>
      <c r="H168" s="54">
        <v>9</v>
      </c>
      <c r="I168" s="57">
        <f>SUM(E168:H168)</f>
        <v>15</v>
      </c>
      <c r="J168" s="22"/>
      <c r="K168" s="13"/>
      <c r="L168" s="12"/>
    </row>
    <row r="169" spans="1:12">
      <c r="A169" s="5">
        <v>36</v>
      </c>
      <c r="B169" s="1" t="s">
        <v>139</v>
      </c>
      <c r="C169" s="44">
        <v>2003</v>
      </c>
      <c r="D169" s="45" t="s">
        <v>27</v>
      </c>
      <c r="E169" s="44">
        <v>9</v>
      </c>
      <c r="F169" s="44">
        <v>3</v>
      </c>
      <c r="G169" s="54">
        <v>2</v>
      </c>
      <c r="H169" s="54"/>
      <c r="I169" s="57">
        <f>SUM(E169:H169)</f>
        <v>14</v>
      </c>
      <c r="J169" s="22"/>
      <c r="K169" s="13"/>
      <c r="L169" s="12"/>
    </row>
    <row r="170" spans="1:12">
      <c r="A170" s="5">
        <v>37</v>
      </c>
      <c r="B170" s="1" t="s">
        <v>142</v>
      </c>
      <c r="C170" s="44">
        <v>2003</v>
      </c>
      <c r="D170" s="45" t="s">
        <v>27</v>
      </c>
      <c r="E170" s="44">
        <v>7</v>
      </c>
      <c r="F170" s="44">
        <v>3</v>
      </c>
      <c r="G170" s="54">
        <v>3</v>
      </c>
      <c r="H170" s="54"/>
      <c r="I170" s="57">
        <f>SUM(E170:H170)</f>
        <v>13</v>
      </c>
      <c r="J170" s="22"/>
      <c r="K170" s="13"/>
      <c r="L170" s="12"/>
    </row>
    <row r="171" spans="1:12">
      <c r="A171" s="5">
        <v>38</v>
      </c>
      <c r="B171" s="15" t="s">
        <v>144</v>
      </c>
      <c r="C171" s="49">
        <v>2004</v>
      </c>
      <c r="D171" s="50" t="s">
        <v>27</v>
      </c>
      <c r="E171" s="50"/>
      <c r="F171" s="44">
        <v>6</v>
      </c>
      <c r="G171" s="54">
        <v>3</v>
      </c>
      <c r="H171" s="54">
        <v>3</v>
      </c>
      <c r="I171" s="57">
        <f>SUM(E171:H171)</f>
        <v>12</v>
      </c>
      <c r="J171" s="29"/>
      <c r="K171" s="14"/>
      <c r="L171" s="25"/>
    </row>
    <row r="172" spans="1:12">
      <c r="A172" s="5">
        <v>39</v>
      </c>
      <c r="B172" s="1" t="s">
        <v>143</v>
      </c>
      <c r="C172" s="44">
        <v>2004</v>
      </c>
      <c r="D172" s="45" t="s">
        <v>11</v>
      </c>
      <c r="E172" s="44">
        <v>4</v>
      </c>
      <c r="F172" s="44">
        <v>3</v>
      </c>
      <c r="G172" s="54">
        <v>3</v>
      </c>
      <c r="H172" s="54">
        <v>4</v>
      </c>
      <c r="I172" s="57">
        <f>SUM(E172, G172, H172)</f>
        <v>11</v>
      </c>
      <c r="J172" s="22"/>
      <c r="K172" s="13"/>
      <c r="L172" s="12"/>
    </row>
    <row r="173" spans="1:12">
      <c r="A173" s="5"/>
      <c r="B173" s="1" t="s">
        <v>148</v>
      </c>
      <c r="C173" s="44">
        <v>2004</v>
      </c>
      <c r="D173" s="45" t="s">
        <v>9</v>
      </c>
      <c r="E173" s="44"/>
      <c r="F173" s="44">
        <v>4</v>
      </c>
      <c r="G173" s="44"/>
      <c r="H173" s="44">
        <v>7</v>
      </c>
      <c r="I173" s="57">
        <f>SUM(E173:H173)</f>
        <v>11</v>
      </c>
      <c r="J173" s="22"/>
      <c r="K173" s="11"/>
      <c r="L173" s="12"/>
    </row>
    <row r="174" spans="1:12">
      <c r="A174" s="5">
        <v>41</v>
      </c>
      <c r="B174" s="1" t="s">
        <v>145</v>
      </c>
      <c r="C174" s="44">
        <v>2004</v>
      </c>
      <c r="D174" s="45" t="s">
        <v>27</v>
      </c>
      <c r="E174" s="44">
        <v>3</v>
      </c>
      <c r="F174" s="44">
        <v>3</v>
      </c>
      <c r="G174" s="54">
        <v>3</v>
      </c>
      <c r="H174" s="54">
        <v>3</v>
      </c>
      <c r="I174" s="57">
        <f>SUM(F174:H174)</f>
        <v>9</v>
      </c>
      <c r="J174" s="22"/>
      <c r="K174" s="13"/>
      <c r="L174" s="12"/>
    </row>
    <row r="175" spans="1:12">
      <c r="A175" s="5"/>
      <c r="B175" s="1" t="s">
        <v>146</v>
      </c>
      <c r="C175" s="44">
        <v>2004</v>
      </c>
      <c r="D175" s="45" t="s">
        <v>25</v>
      </c>
      <c r="E175" s="44">
        <v>3</v>
      </c>
      <c r="F175" s="44">
        <v>3</v>
      </c>
      <c r="G175" s="54">
        <v>3</v>
      </c>
      <c r="H175" s="54">
        <v>3</v>
      </c>
      <c r="I175" s="57">
        <f>SUM(E175:G175)</f>
        <v>9</v>
      </c>
      <c r="J175" s="22"/>
      <c r="K175" s="13"/>
      <c r="L175" s="25"/>
    </row>
    <row r="176" spans="1:12">
      <c r="A176" s="5"/>
      <c r="B176" s="1" t="s">
        <v>151</v>
      </c>
      <c r="C176" s="44">
        <v>2004</v>
      </c>
      <c r="D176" s="45" t="s">
        <v>27</v>
      </c>
      <c r="E176" s="44">
        <v>3</v>
      </c>
      <c r="F176" s="44"/>
      <c r="G176" s="54">
        <v>3</v>
      </c>
      <c r="H176" s="54">
        <v>3</v>
      </c>
      <c r="I176" s="57">
        <f t="shared" ref="I176:I182" si="0">SUM(E176:H176)</f>
        <v>9</v>
      </c>
      <c r="J176" s="22"/>
      <c r="K176" s="13"/>
      <c r="L176" s="25"/>
    </row>
    <row r="177" spans="1:13">
      <c r="A177" s="5"/>
      <c r="B177" s="1" t="s">
        <v>147</v>
      </c>
      <c r="C177" s="44">
        <v>2004</v>
      </c>
      <c r="D177" s="45" t="s">
        <v>27</v>
      </c>
      <c r="E177" s="44">
        <v>3</v>
      </c>
      <c r="F177" s="44">
        <v>3</v>
      </c>
      <c r="G177" s="44"/>
      <c r="H177" s="44">
        <v>3</v>
      </c>
      <c r="I177" s="57">
        <f t="shared" si="0"/>
        <v>9</v>
      </c>
      <c r="J177" s="22"/>
      <c r="K177" s="13"/>
      <c r="L177" s="12"/>
    </row>
    <row r="178" spans="1:13">
      <c r="A178" s="5">
        <v>45</v>
      </c>
      <c r="B178" s="1" t="s">
        <v>254</v>
      </c>
      <c r="C178" s="44">
        <v>2004</v>
      </c>
      <c r="D178" s="45" t="s">
        <v>27</v>
      </c>
      <c r="E178" s="44"/>
      <c r="F178" s="44"/>
      <c r="G178" s="54">
        <v>8</v>
      </c>
      <c r="H178" s="54"/>
      <c r="I178" s="57">
        <f t="shared" si="0"/>
        <v>8</v>
      </c>
      <c r="J178" s="22"/>
      <c r="K178" s="13"/>
      <c r="L178" s="12"/>
    </row>
    <row r="179" spans="1:13">
      <c r="A179" s="5"/>
      <c r="B179" s="1" t="s">
        <v>260</v>
      </c>
      <c r="C179" s="44">
        <v>2003</v>
      </c>
      <c r="D179" s="45" t="s">
        <v>25</v>
      </c>
      <c r="E179" s="44"/>
      <c r="F179" s="44"/>
      <c r="G179" s="54">
        <v>5</v>
      </c>
      <c r="H179" s="54">
        <v>3</v>
      </c>
      <c r="I179" s="57">
        <f t="shared" si="0"/>
        <v>8</v>
      </c>
      <c r="J179" s="22"/>
      <c r="K179" s="13"/>
      <c r="L179" s="12"/>
    </row>
    <row r="180" spans="1:13">
      <c r="A180" s="5">
        <v>47</v>
      </c>
      <c r="B180" s="15" t="s">
        <v>150</v>
      </c>
      <c r="C180" s="49">
        <v>2004</v>
      </c>
      <c r="D180" s="50" t="s">
        <v>27</v>
      </c>
      <c r="E180" s="50"/>
      <c r="F180" s="44">
        <v>3</v>
      </c>
      <c r="G180" s="44"/>
      <c r="H180" s="44"/>
      <c r="I180" s="57">
        <f t="shared" si="0"/>
        <v>3</v>
      </c>
      <c r="J180" s="22"/>
      <c r="K180" s="13"/>
      <c r="L180" s="12"/>
    </row>
    <row r="181" spans="1:13">
      <c r="A181" s="5">
        <v>48</v>
      </c>
      <c r="B181" s="1" t="s">
        <v>258</v>
      </c>
      <c r="C181" s="44">
        <v>2004</v>
      </c>
      <c r="D181" s="45" t="s">
        <v>13</v>
      </c>
      <c r="E181" s="44"/>
      <c r="F181" s="44"/>
      <c r="G181" s="54">
        <v>2</v>
      </c>
      <c r="H181" s="54"/>
      <c r="I181" s="57">
        <f t="shared" si="0"/>
        <v>2</v>
      </c>
      <c r="J181" s="22"/>
      <c r="K181" s="13"/>
      <c r="L181" s="12"/>
    </row>
    <row r="182" spans="1:13">
      <c r="A182" s="5"/>
      <c r="B182" s="1" t="s">
        <v>256</v>
      </c>
      <c r="C182" s="44">
        <v>2003</v>
      </c>
      <c r="D182" s="45" t="s">
        <v>27</v>
      </c>
      <c r="E182" s="44"/>
      <c r="F182" s="44"/>
      <c r="G182" s="54">
        <v>2</v>
      </c>
      <c r="H182" s="54"/>
      <c r="I182" s="57">
        <f t="shared" si="0"/>
        <v>2</v>
      </c>
      <c r="J182" s="29"/>
      <c r="K182" s="14"/>
      <c r="L182" s="1"/>
    </row>
    <row r="183" spans="1:13">
      <c r="A183" s="5"/>
      <c r="B183" s="1"/>
      <c r="C183" s="44"/>
      <c r="D183" s="45"/>
      <c r="E183" s="44"/>
      <c r="F183" s="44"/>
      <c r="G183" s="44"/>
      <c r="H183" s="44"/>
      <c r="I183" s="43"/>
      <c r="J183" s="27"/>
      <c r="K183" s="17"/>
      <c r="L183" s="1"/>
    </row>
    <row r="184" spans="1:13">
      <c r="A184" s="5"/>
      <c r="B184" s="1"/>
      <c r="C184" s="44"/>
      <c r="D184" s="45"/>
      <c r="E184" s="44"/>
      <c r="F184" s="44"/>
      <c r="G184" s="44"/>
      <c r="H184" s="44"/>
      <c r="I184" s="43"/>
      <c r="J184" s="27"/>
      <c r="K184" s="17"/>
      <c r="L184" s="1"/>
    </row>
    <row r="185" spans="1:13">
      <c r="C185" s="43"/>
      <c r="D185" s="43"/>
      <c r="E185" s="43"/>
      <c r="F185" s="43"/>
      <c r="G185" s="43"/>
      <c r="H185" s="43"/>
      <c r="I185" s="43"/>
    </row>
    <row r="186" spans="1:13" ht="15">
      <c r="A186" s="3" t="s">
        <v>152</v>
      </c>
      <c r="B186" s="3"/>
      <c r="C186" s="51"/>
      <c r="D186" s="45"/>
      <c r="E186" s="45"/>
      <c r="F186" s="45"/>
      <c r="G186" s="45"/>
      <c r="H186" s="45"/>
      <c r="I186" s="43"/>
      <c r="J186" s="23"/>
      <c r="K186" s="1"/>
      <c r="L186" s="1"/>
    </row>
    <row r="187" spans="1:13">
      <c r="C187" s="43"/>
      <c r="D187" s="43"/>
      <c r="E187" s="43"/>
      <c r="F187" s="43"/>
      <c r="G187" s="43"/>
      <c r="H187" s="43"/>
      <c r="I187" s="43"/>
    </row>
    <row r="188" spans="1:13">
      <c r="A188" s="4" t="s">
        <v>269</v>
      </c>
      <c r="B188" s="4" t="s">
        <v>2</v>
      </c>
      <c r="C188" s="21" t="s">
        <v>3</v>
      </c>
      <c r="D188" s="48" t="s">
        <v>4</v>
      </c>
      <c r="E188" s="21" t="s">
        <v>5</v>
      </c>
      <c r="F188" s="21" t="s">
        <v>6</v>
      </c>
      <c r="G188" s="21" t="s">
        <v>265</v>
      </c>
      <c r="H188" s="21" t="s">
        <v>267</v>
      </c>
      <c r="I188" s="58" t="s">
        <v>7</v>
      </c>
      <c r="J188" s="29"/>
      <c r="K188" s="14"/>
      <c r="L188" s="14"/>
      <c r="M188" s="14"/>
    </row>
    <row r="189" spans="1:13">
      <c r="A189" s="14"/>
      <c r="B189" s="14"/>
      <c r="C189" s="49"/>
      <c r="D189" s="50"/>
      <c r="E189" s="49"/>
      <c r="F189" s="49"/>
      <c r="G189" s="49"/>
      <c r="H189" s="49"/>
      <c r="I189" s="43"/>
      <c r="J189" s="29"/>
      <c r="K189" s="14"/>
      <c r="L189" s="14"/>
    </row>
    <row r="190" spans="1:13">
      <c r="A190" s="5">
        <v>1</v>
      </c>
      <c r="B190" s="1" t="s">
        <v>153</v>
      </c>
      <c r="C190" s="44">
        <v>2001</v>
      </c>
      <c r="D190" s="45" t="s">
        <v>13</v>
      </c>
      <c r="E190" s="44">
        <v>50</v>
      </c>
      <c r="F190" s="44">
        <v>50</v>
      </c>
      <c r="G190" s="54">
        <v>50</v>
      </c>
      <c r="H190" s="54">
        <v>45</v>
      </c>
      <c r="I190" s="57">
        <f>SUM(E190:G190)</f>
        <v>150</v>
      </c>
      <c r="J190" s="22"/>
      <c r="K190" s="13"/>
      <c r="L190" s="38"/>
    </row>
    <row r="191" spans="1:13">
      <c r="A191" s="5">
        <v>2</v>
      </c>
      <c r="B191" s="19" t="s">
        <v>166</v>
      </c>
      <c r="C191" s="52">
        <v>2001</v>
      </c>
      <c r="D191" s="53" t="s">
        <v>11</v>
      </c>
      <c r="E191" s="43"/>
      <c r="F191" s="44">
        <v>42</v>
      </c>
      <c r="G191" s="54">
        <v>45</v>
      </c>
      <c r="H191" s="54">
        <v>50</v>
      </c>
      <c r="I191" s="57">
        <f>SUM(E191:H191)</f>
        <v>137</v>
      </c>
      <c r="J191" s="22"/>
      <c r="K191" s="11"/>
      <c r="L191" s="38"/>
    </row>
    <row r="192" spans="1:13">
      <c r="A192" s="5">
        <v>3</v>
      </c>
      <c r="B192" s="1" t="s">
        <v>154</v>
      </c>
      <c r="C192" s="44">
        <v>2001</v>
      </c>
      <c r="D192" s="45" t="s">
        <v>13</v>
      </c>
      <c r="E192" s="44">
        <v>45</v>
      </c>
      <c r="F192" s="44">
        <v>45</v>
      </c>
      <c r="G192" s="54">
        <v>42</v>
      </c>
      <c r="H192" s="54">
        <v>42</v>
      </c>
      <c r="I192" s="57">
        <f>SUM(E192:G192)</f>
        <v>132</v>
      </c>
      <c r="J192" s="22"/>
      <c r="K192" s="13"/>
      <c r="L192" s="12"/>
    </row>
    <row r="193" spans="1:12">
      <c r="A193" s="5">
        <v>4</v>
      </c>
      <c r="B193" s="1" t="s">
        <v>155</v>
      </c>
      <c r="C193" s="44">
        <v>2002</v>
      </c>
      <c r="D193" s="45" t="s">
        <v>21</v>
      </c>
      <c r="E193" s="44">
        <v>42</v>
      </c>
      <c r="F193" s="44">
        <v>38</v>
      </c>
      <c r="G193" s="54">
        <v>40</v>
      </c>
      <c r="H193" s="54">
        <v>34</v>
      </c>
      <c r="I193" s="57">
        <f>SUM(E193:G193)</f>
        <v>120</v>
      </c>
      <c r="J193" s="22"/>
      <c r="K193" s="13"/>
      <c r="L193" s="38"/>
    </row>
    <row r="194" spans="1:12">
      <c r="A194" s="5">
        <v>5</v>
      </c>
      <c r="B194" s="1" t="s">
        <v>159</v>
      </c>
      <c r="C194" s="44">
        <v>2001</v>
      </c>
      <c r="D194" s="45" t="s">
        <v>13</v>
      </c>
      <c r="E194" s="44">
        <v>38</v>
      </c>
      <c r="F194" s="44">
        <v>24</v>
      </c>
      <c r="G194" s="54">
        <v>38</v>
      </c>
      <c r="H194" s="54">
        <v>36</v>
      </c>
      <c r="I194" s="57">
        <f>SUM(E194, G194, H194)</f>
        <v>112</v>
      </c>
      <c r="J194" s="22"/>
      <c r="K194" s="13"/>
      <c r="L194" s="38"/>
    </row>
    <row r="195" spans="1:12">
      <c r="A195" s="5">
        <v>6</v>
      </c>
      <c r="B195" s="1" t="s">
        <v>156</v>
      </c>
      <c r="C195" s="44">
        <v>2001</v>
      </c>
      <c r="D195" s="45" t="s">
        <v>27</v>
      </c>
      <c r="E195" s="44">
        <v>42</v>
      </c>
      <c r="F195" s="44">
        <v>36</v>
      </c>
      <c r="G195" s="54">
        <v>32</v>
      </c>
      <c r="H195" s="54">
        <v>19</v>
      </c>
      <c r="I195" s="57">
        <f>SUM(E195:G195)</f>
        <v>110</v>
      </c>
      <c r="J195" s="22"/>
      <c r="K195" s="13"/>
      <c r="L195" s="38"/>
    </row>
    <row r="196" spans="1:12">
      <c r="A196" s="5">
        <v>7</v>
      </c>
      <c r="B196" s="1" t="s">
        <v>160</v>
      </c>
      <c r="C196" s="44">
        <v>2002</v>
      </c>
      <c r="D196" s="45" t="s">
        <v>11</v>
      </c>
      <c r="E196" s="44">
        <v>28</v>
      </c>
      <c r="F196" s="44">
        <v>30</v>
      </c>
      <c r="G196" s="54">
        <v>36</v>
      </c>
      <c r="H196" s="54">
        <v>38</v>
      </c>
      <c r="I196" s="57">
        <f>SUM(F196:H196)</f>
        <v>104</v>
      </c>
      <c r="J196" s="22"/>
      <c r="K196" s="11"/>
      <c r="L196" s="38"/>
    </row>
    <row r="197" spans="1:12">
      <c r="A197" s="5">
        <v>8</v>
      </c>
      <c r="B197" s="19" t="s">
        <v>168</v>
      </c>
      <c r="C197" s="52">
        <v>2001</v>
      </c>
      <c r="D197" s="53" t="s">
        <v>13</v>
      </c>
      <c r="E197" s="43"/>
      <c r="F197" s="44">
        <v>34</v>
      </c>
      <c r="G197" s="54">
        <v>34</v>
      </c>
      <c r="H197" s="54">
        <v>32</v>
      </c>
      <c r="I197" s="57">
        <f>SUM(E197:H197)</f>
        <v>100</v>
      </c>
      <c r="J197" s="22"/>
      <c r="K197" s="11"/>
      <c r="L197" s="38"/>
    </row>
    <row r="198" spans="1:12">
      <c r="A198" s="5">
        <v>9</v>
      </c>
      <c r="B198" s="1" t="s">
        <v>158</v>
      </c>
      <c r="C198" s="44">
        <v>2002</v>
      </c>
      <c r="D198" s="45" t="s">
        <v>13</v>
      </c>
      <c r="E198" s="44">
        <v>34</v>
      </c>
      <c r="F198" s="44">
        <v>28</v>
      </c>
      <c r="G198" s="54">
        <v>24</v>
      </c>
      <c r="H198" s="54">
        <v>26</v>
      </c>
      <c r="I198" s="57">
        <f>SUM(E198, F198, H198)</f>
        <v>88</v>
      </c>
      <c r="J198" s="22"/>
      <c r="K198" s="13"/>
      <c r="L198" s="38"/>
    </row>
    <row r="199" spans="1:12">
      <c r="A199" s="5">
        <v>10</v>
      </c>
      <c r="B199" s="1" t="s">
        <v>157</v>
      </c>
      <c r="C199" s="44">
        <v>2001</v>
      </c>
      <c r="D199" s="45" t="s">
        <v>13</v>
      </c>
      <c r="E199" s="44">
        <v>30</v>
      </c>
      <c r="F199" s="44">
        <v>40</v>
      </c>
      <c r="G199" s="44"/>
      <c r="H199" s="44">
        <v>15</v>
      </c>
      <c r="I199" s="57">
        <f>SUM(E199:H199)</f>
        <v>85</v>
      </c>
      <c r="J199" s="30"/>
      <c r="K199" s="18"/>
      <c r="L199" s="38"/>
    </row>
    <row r="200" spans="1:12">
      <c r="A200" s="5">
        <v>11</v>
      </c>
      <c r="B200" s="1" t="s">
        <v>161</v>
      </c>
      <c r="C200" s="44">
        <v>2001</v>
      </c>
      <c r="D200" s="45" t="s">
        <v>9</v>
      </c>
      <c r="E200" s="44">
        <v>36</v>
      </c>
      <c r="F200" s="44">
        <v>22</v>
      </c>
      <c r="G200" s="54">
        <v>16</v>
      </c>
      <c r="H200" s="54">
        <v>22</v>
      </c>
      <c r="I200" s="57">
        <f>SUM(E200, F200, H200)</f>
        <v>80</v>
      </c>
      <c r="J200" s="22"/>
      <c r="K200" s="11"/>
      <c r="L200" s="38"/>
    </row>
    <row r="201" spans="1:12">
      <c r="A201" s="5">
        <v>12</v>
      </c>
      <c r="B201" s="1" t="s">
        <v>165</v>
      </c>
      <c r="C201" s="44">
        <v>2002</v>
      </c>
      <c r="D201" s="45" t="s">
        <v>13</v>
      </c>
      <c r="E201" s="44">
        <v>11</v>
      </c>
      <c r="F201" s="44">
        <v>32</v>
      </c>
      <c r="G201" s="54">
        <v>30</v>
      </c>
      <c r="H201" s="54">
        <v>17</v>
      </c>
      <c r="I201" s="57">
        <f>SUM(F201:H201)</f>
        <v>79</v>
      </c>
      <c r="J201" s="22"/>
      <c r="K201" s="11"/>
      <c r="L201" s="38"/>
    </row>
    <row r="202" spans="1:12">
      <c r="A202" s="5">
        <v>13</v>
      </c>
      <c r="B202" s="1" t="s">
        <v>162</v>
      </c>
      <c r="C202" s="44">
        <v>2001</v>
      </c>
      <c r="D202" s="45" t="s">
        <v>163</v>
      </c>
      <c r="E202" s="44">
        <v>32</v>
      </c>
      <c r="F202" s="44">
        <v>18</v>
      </c>
      <c r="G202" s="54">
        <v>26</v>
      </c>
      <c r="H202" s="54">
        <v>11</v>
      </c>
      <c r="I202" s="57">
        <f>SUM(E202:G202)</f>
        <v>76</v>
      </c>
      <c r="J202" s="22"/>
      <c r="K202" s="13"/>
      <c r="L202" s="38"/>
    </row>
    <row r="203" spans="1:12">
      <c r="A203" s="5"/>
      <c r="B203" s="19" t="s">
        <v>173</v>
      </c>
      <c r="C203" s="52">
        <v>2002</v>
      </c>
      <c r="D203" s="53" t="s">
        <v>13</v>
      </c>
      <c r="E203" s="43"/>
      <c r="F203" s="44">
        <v>26</v>
      </c>
      <c r="G203" s="54">
        <v>22</v>
      </c>
      <c r="H203" s="54">
        <v>28</v>
      </c>
      <c r="I203" s="57">
        <f>SUM(E203:H203)</f>
        <v>76</v>
      </c>
      <c r="J203" s="22"/>
      <c r="K203" s="11"/>
      <c r="L203" s="38"/>
    </row>
    <row r="204" spans="1:12">
      <c r="A204" s="5">
        <v>15</v>
      </c>
      <c r="B204" s="1" t="s">
        <v>164</v>
      </c>
      <c r="C204" s="44">
        <v>2001</v>
      </c>
      <c r="D204" s="45" t="s">
        <v>9</v>
      </c>
      <c r="E204" s="44">
        <v>26</v>
      </c>
      <c r="F204" s="44">
        <v>20</v>
      </c>
      <c r="G204" s="54">
        <v>28</v>
      </c>
      <c r="H204" s="54">
        <v>18</v>
      </c>
      <c r="I204" s="57">
        <f>SUM(E204:G204)</f>
        <v>74</v>
      </c>
      <c r="J204" s="22"/>
      <c r="K204" s="11"/>
      <c r="L204" s="38"/>
    </row>
    <row r="205" spans="1:12">
      <c r="A205" s="5"/>
      <c r="B205" s="20" t="s">
        <v>174</v>
      </c>
      <c r="C205" s="44">
        <v>2002</v>
      </c>
      <c r="D205" s="45" t="s">
        <v>25</v>
      </c>
      <c r="E205" s="44">
        <v>9</v>
      </c>
      <c r="F205" s="44">
        <v>17</v>
      </c>
      <c r="G205" s="54">
        <v>17</v>
      </c>
      <c r="H205" s="54">
        <v>40</v>
      </c>
      <c r="I205" s="57">
        <f>SUM(F205:H205)</f>
        <v>74</v>
      </c>
      <c r="J205" s="22"/>
      <c r="K205" s="13"/>
      <c r="L205" s="38"/>
    </row>
    <row r="206" spans="1:12">
      <c r="A206" s="5">
        <v>17</v>
      </c>
      <c r="B206" s="1" t="s">
        <v>175</v>
      </c>
      <c r="C206" s="44">
        <v>2001</v>
      </c>
      <c r="D206" s="45" t="s">
        <v>163</v>
      </c>
      <c r="E206" s="44">
        <v>24</v>
      </c>
      <c r="F206" s="44"/>
      <c r="G206" s="54">
        <v>19</v>
      </c>
      <c r="H206" s="54">
        <v>30</v>
      </c>
      <c r="I206" s="57">
        <f>SUM(E206:H206)</f>
        <v>73</v>
      </c>
      <c r="J206" s="22"/>
      <c r="K206" s="11"/>
      <c r="L206" s="38"/>
    </row>
    <row r="207" spans="1:12">
      <c r="A207" s="5">
        <v>18</v>
      </c>
      <c r="B207" s="1" t="s">
        <v>167</v>
      </c>
      <c r="C207" s="44">
        <v>2001</v>
      </c>
      <c r="D207" s="45" t="s">
        <v>9</v>
      </c>
      <c r="E207" s="44">
        <v>20</v>
      </c>
      <c r="F207" s="44">
        <v>19</v>
      </c>
      <c r="G207" s="54">
        <v>18</v>
      </c>
      <c r="H207" s="54">
        <v>20</v>
      </c>
      <c r="I207" s="57">
        <f>SUM(E207, F207, H207)</f>
        <v>59</v>
      </c>
      <c r="J207" s="22"/>
      <c r="K207" s="11"/>
      <c r="L207" s="38"/>
    </row>
    <row r="208" spans="1:12">
      <c r="A208" s="5">
        <v>19</v>
      </c>
      <c r="B208" s="1" t="s">
        <v>169</v>
      </c>
      <c r="C208" s="44">
        <v>2002</v>
      </c>
      <c r="D208" s="45" t="s">
        <v>11</v>
      </c>
      <c r="E208" s="44">
        <v>18</v>
      </c>
      <c r="F208" s="44">
        <v>15</v>
      </c>
      <c r="G208" s="54">
        <v>20</v>
      </c>
      <c r="H208" s="54"/>
      <c r="I208" s="57">
        <f>SUM(E208:H208)</f>
        <v>53</v>
      </c>
      <c r="J208" s="38"/>
      <c r="K208" s="34"/>
      <c r="L208" s="36"/>
    </row>
    <row r="209" spans="1:12">
      <c r="A209" s="5">
        <v>20</v>
      </c>
      <c r="B209" s="20" t="s">
        <v>171</v>
      </c>
      <c r="C209" s="44">
        <v>2002</v>
      </c>
      <c r="D209" s="45" t="s">
        <v>25</v>
      </c>
      <c r="E209" s="44">
        <v>17</v>
      </c>
      <c r="F209" s="44">
        <v>14</v>
      </c>
      <c r="G209" s="54">
        <v>11</v>
      </c>
      <c r="H209" s="54">
        <v>16</v>
      </c>
      <c r="I209" s="57">
        <f>SUM(E209, F209, H209)</f>
        <v>47</v>
      </c>
      <c r="J209" s="22"/>
      <c r="K209" s="11"/>
      <c r="L209" s="38"/>
    </row>
    <row r="210" spans="1:12">
      <c r="A210" s="5">
        <v>21</v>
      </c>
      <c r="B210" s="1" t="s">
        <v>170</v>
      </c>
      <c r="C210" s="44">
        <v>2002</v>
      </c>
      <c r="D210" s="45" t="s">
        <v>9</v>
      </c>
      <c r="E210" s="44">
        <v>19</v>
      </c>
      <c r="F210" s="44">
        <v>13</v>
      </c>
      <c r="G210" s="54">
        <v>3</v>
      </c>
      <c r="H210" s="54">
        <v>12</v>
      </c>
      <c r="I210" s="57">
        <f>SUM(E210, F210, H210)</f>
        <v>44</v>
      </c>
      <c r="J210" s="22"/>
      <c r="K210" s="13"/>
      <c r="L210" s="38"/>
    </row>
    <row r="211" spans="1:12">
      <c r="A211" s="5">
        <v>22</v>
      </c>
      <c r="B211" s="19" t="s">
        <v>261</v>
      </c>
      <c r="C211" s="52">
        <v>2002</v>
      </c>
      <c r="D211" s="53" t="s">
        <v>13</v>
      </c>
      <c r="E211" s="43"/>
      <c r="F211" s="43"/>
      <c r="G211" s="54">
        <v>15</v>
      </c>
      <c r="H211" s="54">
        <v>24</v>
      </c>
      <c r="I211" s="57">
        <f>SUM(E211:H211)</f>
        <v>39</v>
      </c>
      <c r="J211" s="22"/>
      <c r="K211" s="13"/>
      <c r="L211" s="12"/>
    </row>
    <row r="212" spans="1:12">
      <c r="A212" s="5">
        <v>23</v>
      </c>
      <c r="B212" s="1" t="s">
        <v>177</v>
      </c>
      <c r="C212" s="44">
        <v>2002</v>
      </c>
      <c r="D212" s="45" t="s">
        <v>21</v>
      </c>
      <c r="E212" s="44">
        <v>12</v>
      </c>
      <c r="F212" s="44">
        <v>8</v>
      </c>
      <c r="G212" s="54">
        <v>13</v>
      </c>
      <c r="H212" s="54">
        <v>13</v>
      </c>
      <c r="I212" s="57">
        <f>SUM(E212, G212, H212)</f>
        <v>38</v>
      </c>
      <c r="J212" s="22"/>
      <c r="K212" s="13"/>
      <c r="L212" s="38"/>
    </row>
    <row r="213" spans="1:12">
      <c r="A213" s="5">
        <v>24</v>
      </c>
      <c r="B213" s="1" t="s">
        <v>172</v>
      </c>
      <c r="C213" s="44">
        <v>2002</v>
      </c>
      <c r="D213" s="45" t="s">
        <v>9</v>
      </c>
      <c r="E213" s="44">
        <v>16</v>
      </c>
      <c r="F213" s="44">
        <v>12</v>
      </c>
      <c r="G213" s="54">
        <v>9</v>
      </c>
      <c r="H213" s="54"/>
      <c r="I213" s="57">
        <f>SUM(E213:H213)</f>
        <v>37</v>
      </c>
      <c r="J213" s="22"/>
      <c r="K213" s="13"/>
      <c r="L213" s="38"/>
    </row>
    <row r="214" spans="1:12">
      <c r="A214" s="5"/>
      <c r="B214" s="20" t="s">
        <v>271</v>
      </c>
      <c r="C214" s="44">
        <v>2002</v>
      </c>
      <c r="D214" s="45" t="s">
        <v>18</v>
      </c>
      <c r="E214" s="44">
        <v>13</v>
      </c>
      <c r="F214" s="44">
        <v>6</v>
      </c>
      <c r="G214" s="54">
        <v>14</v>
      </c>
      <c r="H214" s="54">
        <v>10</v>
      </c>
      <c r="I214" s="57">
        <f>SUM(E214, G214, H214)</f>
        <v>37</v>
      </c>
      <c r="J214" s="22"/>
      <c r="K214" s="13"/>
      <c r="L214" s="38"/>
    </row>
    <row r="215" spans="1:12">
      <c r="A215" s="5">
        <v>26</v>
      </c>
      <c r="B215" s="19" t="s">
        <v>189</v>
      </c>
      <c r="C215" s="52">
        <v>2002</v>
      </c>
      <c r="D215" s="53" t="s">
        <v>13</v>
      </c>
      <c r="E215" s="43"/>
      <c r="F215" s="44">
        <v>7</v>
      </c>
      <c r="G215" s="54">
        <v>12</v>
      </c>
      <c r="H215" s="54">
        <v>14</v>
      </c>
      <c r="I215" s="57">
        <f>SUM(E215:H215)</f>
        <v>33</v>
      </c>
      <c r="J215" s="22"/>
      <c r="K215" s="11"/>
      <c r="L215" s="38"/>
    </row>
    <row r="216" spans="1:12">
      <c r="A216" s="5">
        <v>27</v>
      </c>
      <c r="B216" s="20" t="s">
        <v>179</v>
      </c>
      <c r="C216" s="44">
        <v>2002</v>
      </c>
      <c r="D216" s="45" t="s">
        <v>25</v>
      </c>
      <c r="E216" s="44">
        <v>15</v>
      </c>
      <c r="F216" s="44">
        <v>3</v>
      </c>
      <c r="G216" s="54">
        <v>5</v>
      </c>
      <c r="H216" s="54">
        <v>4</v>
      </c>
      <c r="I216" s="57">
        <f>SUM(E216, G216, H216)</f>
        <v>24</v>
      </c>
      <c r="J216" s="38"/>
      <c r="K216" s="33"/>
      <c r="L216" s="36"/>
    </row>
    <row r="217" spans="1:12">
      <c r="A217" s="5">
        <v>28</v>
      </c>
      <c r="B217" s="20" t="s">
        <v>181</v>
      </c>
      <c r="C217" s="44">
        <v>2001</v>
      </c>
      <c r="D217" s="45" t="s">
        <v>27</v>
      </c>
      <c r="E217" s="44">
        <v>14</v>
      </c>
      <c r="F217" s="44"/>
      <c r="G217" s="54">
        <v>8</v>
      </c>
      <c r="H217" s="54"/>
      <c r="I217" s="57">
        <f>SUM(E217:H217)</f>
        <v>22</v>
      </c>
      <c r="J217" s="38"/>
      <c r="K217" s="33"/>
      <c r="L217" s="36"/>
    </row>
    <row r="218" spans="1:12">
      <c r="A218" s="5"/>
      <c r="B218" s="1" t="s">
        <v>176</v>
      </c>
      <c r="C218" s="44">
        <v>2002</v>
      </c>
      <c r="D218" s="45" t="s">
        <v>11</v>
      </c>
      <c r="E218" s="44">
        <v>22</v>
      </c>
      <c r="F218" s="44"/>
      <c r="G218" s="44"/>
      <c r="H218" s="44"/>
      <c r="I218" s="57">
        <f>SUM(E218:H218)</f>
        <v>22</v>
      </c>
      <c r="J218" s="30"/>
      <c r="K218" s="12"/>
      <c r="L218" s="38"/>
    </row>
    <row r="219" spans="1:12">
      <c r="A219" s="5">
        <v>30</v>
      </c>
      <c r="B219" s="19" t="s">
        <v>186</v>
      </c>
      <c r="C219" s="52">
        <v>2001</v>
      </c>
      <c r="D219" s="53" t="s">
        <v>11</v>
      </c>
      <c r="E219" s="43"/>
      <c r="F219" s="44">
        <v>9</v>
      </c>
      <c r="G219" s="54">
        <v>10</v>
      </c>
      <c r="H219" s="54"/>
      <c r="I219" s="57">
        <f>SUM(E219:H219)</f>
        <v>19</v>
      </c>
      <c r="J219" s="22"/>
      <c r="K219" s="11"/>
      <c r="L219" s="38"/>
    </row>
    <row r="220" spans="1:12">
      <c r="A220" s="5"/>
      <c r="B220" s="1" t="s">
        <v>178</v>
      </c>
      <c r="C220" s="44">
        <v>2001</v>
      </c>
      <c r="D220" s="45" t="s">
        <v>13</v>
      </c>
      <c r="E220" s="44">
        <v>3</v>
      </c>
      <c r="F220" s="44">
        <v>16</v>
      </c>
      <c r="G220" s="44"/>
      <c r="H220" s="44"/>
      <c r="I220" s="57">
        <f>SUM(E220:H220)</f>
        <v>19</v>
      </c>
      <c r="J220" s="38"/>
      <c r="K220" s="33"/>
      <c r="L220" s="36"/>
    </row>
    <row r="221" spans="1:12">
      <c r="A221" s="5"/>
      <c r="B221" s="19" t="s">
        <v>182</v>
      </c>
      <c r="C221" s="52">
        <v>2001</v>
      </c>
      <c r="D221" s="53" t="s">
        <v>27</v>
      </c>
      <c r="E221" s="43"/>
      <c r="F221" s="44">
        <v>11</v>
      </c>
      <c r="G221" s="54">
        <v>3</v>
      </c>
      <c r="H221" s="54">
        <v>5</v>
      </c>
      <c r="I221" s="57">
        <f>SUM(E221:H221)</f>
        <v>19</v>
      </c>
      <c r="J221" s="22"/>
      <c r="K221" s="11"/>
      <c r="L221" s="38"/>
    </row>
    <row r="222" spans="1:12">
      <c r="A222" s="5">
        <v>33</v>
      </c>
      <c r="B222" s="20" t="s">
        <v>180</v>
      </c>
      <c r="C222" s="44">
        <v>2001</v>
      </c>
      <c r="D222" s="45" t="s">
        <v>27</v>
      </c>
      <c r="E222" s="44">
        <v>10</v>
      </c>
      <c r="F222" s="44">
        <v>5</v>
      </c>
      <c r="G222" s="54">
        <v>3</v>
      </c>
      <c r="H222" s="54">
        <v>3</v>
      </c>
      <c r="I222" s="57">
        <f>SUM(E222:G222)</f>
        <v>18</v>
      </c>
      <c r="J222" s="38"/>
      <c r="K222" s="33"/>
      <c r="L222" s="36"/>
    </row>
    <row r="223" spans="1:12">
      <c r="A223" s="5">
        <v>34</v>
      </c>
      <c r="B223" s="20" t="s">
        <v>184</v>
      </c>
      <c r="C223" s="44">
        <v>2001</v>
      </c>
      <c r="D223" s="45" t="s">
        <v>27</v>
      </c>
      <c r="E223" s="44"/>
      <c r="F223" s="44">
        <v>10</v>
      </c>
      <c r="G223" s="54">
        <v>3</v>
      </c>
      <c r="H223" s="54">
        <v>3</v>
      </c>
      <c r="I223" s="57">
        <f>SUM(E223:H223)</f>
        <v>16</v>
      </c>
      <c r="J223" s="22"/>
      <c r="K223" s="13"/>
      <c r="L223" s="12"/>
    </row>
    <row r="224" spans="1:12">
      <c r="A224" s="5"/>
      <c r="B224" s="19" t="s">
        <v>262</v>
      </c>
      <c r="C224" s="52">
        <v>2001</v>
      </c>
      <c r="D224" s="53" t="s">
        <v>13</v>
      </c>
      <c r="E224" s="43"/>
      <c r="F224" s="43"/>
      <c r="G224" s="54">
        <v>7</v>
      </c>
      <c r="H224" s="54">
        <v>9</v>
      </c>
      <c r="I224" s="57">
        <f>SUM(E224:H224)</f>
        <v>16</v>
      </c>
      <c r="J224" s="30"/>
      <c r="K224" s="33"/>
      <c r="L224" s="36"/>
    </row>
    <row r="225" spans="1:12">
      <c r="A225" s="5">
        <v>36</v>
      </c>
      <c r="B225" s="20" t="s">
        <v>183</v>
      </c>
      <c r="C225" s="44">
        <v>2002</v>
      </c>
      <c r="D225" s="45" t="s">
        <v>25</v>
      </c>
      <c r="E225" s="44">
        <v>8</v>
      </c>
      <c r="F225" s="44">
        <v>3</v>
      </c>
      <c r="G225" s="54">
        <v>3</v>
      </c>
      <c r="H225" s="54">
        <v>3</v>
      </c>
      <c r="I225" s="57">
        <f>SUM(E225:G225)</f>
        <v>14</v>
      </c>
      <c r="J225" s="22"/>
      <c r="K225" s="13"/>
      <c r="L225" s="38"/>
    </row>
    <row r="226" spans="1:12">
      <c r="A226" s="5"/>
      <c r="B226" s="19" t="s">
        <v>191</v>
      </c>
      <c r="C226" s="52">
        <v>2001</v>
      </c>
      <c r="D226" s="53" t="s">
        <v>27</v>
      </c>
      <c r="E226" s="43"/>
      <c r="F226" s="44">
        <v>3</v>
      </c>
      <c r="G226" s="54">
        <v>3</v>
      </c>
      <c r="H226" s="54">
        <v>8</v>
      </c>
      <c r="I226" s="57">
        <f>SUM(E226:H226)</f>
        <v>14</v>
      </c>
      <c r="J226" s="22"/>
      <c r="K226" s="11"/>
      <c r="L226" s="12"/>
    </row>
    <row r="227" spans="1:12">
      <c r="A227" s="5">
        <v>38</v>
      </c>
      <c r="B227" s="20" t="s">
        <v>188</v>
      </c>
      <c r="C227" s="44">
        <v>2001</v>
      </c>
      <c r="D227" s="45" t="s">
        <v>18</v>
      </c>
      <c r="E227" s="44">
        <v>6</v>
      </c>
      <c r="F227" s="44">
        <v>3</v>
      </c>
      <c r="G227" s="54">
        <v>4</v>
      </c>
      <c r="H227" s="54">
        <v>3</v>
      </c>
      <c r="I227" s="57">
        <f>SUM(E227:G227)</f>
        <v>13</v>
      </c>
      <c r="J227" s="22"/>
      <c r="K227" s="11"/>
      <c r="L227" s="38"/>
    </row>
    <row r="228" spans="1:12">
      <c r="A228" s="5"/>
      <c r="B228" s="19" t="s">
        <v>263</v>
      </c>
      <c r="C228" s="52">
        <v>2002</v>
      </c>
      <c r="D228" s="53" t="s">
        <v>9</v>
      </c>
      <c r="E228" s="43"/>
      <c r="F228" s="43"/>
      <c r="G228" s="54">
        <v>6</v>
      </c>
      <c r="H228" s="54">
        <v>7</v>
      </c>
      <c r="I228" s="57">
        <f t="shared" ref="I228:I235" si="1">SUM(E228:H228)</f>
        <v>13</v>
      </c>
      <c r="J228" s="38"/>
      <c r="K228" s="33"/>
      <c r="L228" s="36"/>
    </row>
    <row r="229" spans="1:12">
      <c r="A229" s="5">
        <v>40</v>
      </c>
      <c r="B229" s="1" t="s">
        <v>195</v>
      </c>
      <c r="C229" s="44">
        <v>2001</v>
      </c>
      <c r="D229" s="45" t="s">
        <v>13</v>
      </c>
      <c r="E229" s="44">
        <v>3</v>
      </c>
      <c r="F229" s="44"/>
      <c r="G229" s="54">
        <v>3</v>
      </c>
      <c r="H229" s="54">
        <v>6</v>
      </c>
      <c r="I229" s="57">
        <f t="shared" si="1"/>
        <v>12</v>
      </c>
      <c r="J229" s="22"/>
      <c r="K229" s="13"/>
      <c r="L229" s="18"/>
    </row>
    <row r="230" spans="1:12">
      <c r="A230" s="5">
        <v>41</v>
      </c>
      <c r="B230" s="1" t="s">
        <v>185</v>
      </c>
      <c r="C230" s="44">
        <v>2001</v>
      </c>
      <c r="D230" s="45" t="s">
        <v>18</v>
      </c>
      <c r="E230" s="44">
        <v>7</v>
      </c>
      <c r="F230" s="44">
        <v>3</v>
      </c>
      <c r="G230" s="44"/>
      <c r="H230" s="44"/>
      <c r="I230" s="57">
        <f t="shared" si="1"/>
        <v>10</v>
      </c>
      <c r="J230" s="30"/>
      <c r="K230" s="18"/>
      <c r="L230" s="18"/>
    </row>
    <row r="231" spans="1:12">
      <c r="A231" s="5">
        <v>42</v>
      </c>
      <c r="B231" s="20" t="s">
        <v>187</v>
      </c>
      <c r="C231" s="44">
        <v>2002</v>
      </c>
      <c r="D231" s="45" t="s">
        <v>25</v>
      </c>
      <c r="E231" s="44">
        <v>5</v>
      </c>
      <c r="F231" s="44">
        <v>4</v>
      </c>
      <c r="G231" s="44"/>
      <c r="H231" s="44"/>
      <c r="I231" s="57">
        <f t="shared" si="1"/>
        <v>9</v>
      </c>
      <c r="J231" s="22"/>
      <c r="K231" s="11"/>
      <c r="L231" s="18"/>
    </row>
    <row r="232" spans="1:12">
      <c r="A232" s="5"/>
      <c r="B232" s="1" t="s">
        <v>194</v>
      </c>
      <c r="C232" s="44">
        <v>2001</v>
      </c>
      <c r="D232" s="45" t="s">
        <v>163</v>
      </c>
      <c r="E232" s="44">
        <v>3</v>
      </c>
      <c r="F232" s="44"/>
      <c r="G232" s="54">
        <v>3</v>
      </c>
      <c r="H232" s="54">
        <v>3</v>
      </c>
      <c r="I232" s="57">
        <f t="shared" si="1"/>
        <v>9</v>
      </c>
      <c r="J232" s="30"/>
      <c r="K232" s="18"/>
      <c r="L232" s="18"/>
    </row>
    <row r="233" spans="1:12">
      <c r="A233" s="5">
        <v>44</v>
      </c>
      <c r="B233" s="20" t="s">
        <v>190</v>
      </c>
      <c r="C233" s="44">
        <v>2002</v>
      </c>
      <c r="D233" s="45" t="s">
        <v>27</v>
      </c>
      <c r="E233" s="44">
        <v>4</v>
      </c>
      <c r="F233" s="44">
        <v>3</v>
      </c>
      <c r="G233" s="44"/>
      <c r="H233" s="44"/>
      <c r="I233" s="57">
        <f t="shared" si="1"/>
        <v>7</v>
      </c>
      <c r="J233" s="22"/>
      <c r="K233" s="13"/>
      <c r="L233" s="18"/>
    </row>
    <row r="234" spans="1:12">
      <c r="A234" s="5">
        <v>45</v>
      </c>
      <c r="B234" s="19" t="s">
        <v>192</v>
      </c>
      <c r="C234" s="52">
        <v>2002</v>
      </c>
      <c r="D234" s="53" t="s">
        <v>18</v>
      </c>
      <c r="E234" s="43"/>
      <c r="F234" s="44">
        <v>3</v>
      </c>
      <c r="G234" s="54">
        <v>3</v>
      </c>
      <c r="H234" s="54"/>
      <c r="I234" s="57">
        <f t="shared" si="1"/>
        <v>6</v>
      </c>
    </row>
    <row r="235" spans="1:12">
      <c r="A235" s="5">
        <v>46</v>
      </c>
      <c r="B235" s="20" t="s">
        <v>193</v>
      </c>
      <c r="C235" s="44">
        <v>2001</v>
      </c>
      <c r="D235" s="45" t="s">
        <v>27</v>
      </c>
      <c r="E235" s="44">
        <v>3</v>
      </c>
      <c r="F235" s="44"/>
      <c r="G235" s="44"/>
      <c r="H235" s="44"/>
      <c r="I235" s="57">
        <f t="shared" si="1"/>
        <v>3</v>
      </c>
      <c r="J235" s="38"/>
      <c r="L235" s="42"/>
    </row>
    <row r="236" spans="1:12">
      <c r="A236" s="5"/>
      <c r="B236" s="19"/>
      <c r="C236" s="52"/>
      <c r="D236" s="53"/>
      <c r="E236" s="43"/>
      <c r="F236" s="43"/>
      <c r="G236" s="43"/>
      <c r="H236" s="43"/>
      <c r="I236" s="43"/>
      <c r="J236" s="38"/>
      <c r="L236" s="42"/>
    </row>
    <row r="237" spans="1:12">
      <c r="A237" s="5"/>
      <c r="B237" s="19"/>
      <c r="C237" s="43"/>
      <c r="D237" s="43"/>
      <c r="E237" s="43"/>
      <c r="F237" s="43"/>
      <c r="G237" s="43"/>
      <c r="H237" s="43"/>
      <c r="I237" s="43"/>
    </row>
    <row r="238" spans="1:12">
      <c r="A238" s="5"/>
      <c r="B238" s="19"/>
      <c r="C238" s="43"/>
      <c r="D238" s="43"/>
      <c r="E238" s="43"/>
      <c r="F238" s="43"/>
      <c r="G238" s="43"/>
      <c r="H238" s="43"/>
      <c r="I238" s="43"/>
    </row>
    <row r="239" spans="1:12">
      <c r="A239" s="5"/>
      <c r="B239" s="19"/>
      <c r="C239" s="43"/>
      <c r="D239" s="43"/>
      <c r="E239" s="43"/>
      <c r="F239" s="43"/>
      <c r="G239" s="43"/>
      <c r="H239" s="43"/>
      <c r="I239" s="43"/>
    </row>
    <row r="240" spans="1:12">
      <c r="A240" s="5"/>
      <c r="B240" s="19"/>
      <c r="C240" s="43"/>
      <c r="D240" s="43"/>
      <c r="E240" s="43"/>
      <c r="F240" s="43"/>
      <c r="G240" s="43"/>
      <c r="H240" s="43"/>
      <c r="I240" s="43"/>
    </row>
    <row r="241" spans="1:13">
      <c r="C241" s="43"/>
      <c r="D241" s="43"/>
      <c r="E241" s="43"/>
      <c r="F241" s="43"/>
      <c r="G241" s="43"/>
      <c r="H241" s="43"/>
      <c r="I241" s="43"/>
    </row>
    <row r="242" spans="1:13" ht="15">
      <c r="A242" s="3" t="s">
        <v>196</v>
      </c>
      <c r="B242" s="3"/>
      <c r="C242" s="51"/>
      <c r="D242" s="45"/>
      <c r="E242" s="45"/>
      <c r="F242" s="45"/>
      <c r="G242" s="45"/>
      <c r="H242" s="45"/>
      <c r="I242" s="43"/>
      <c r="J242" s="23"/>
      <c r="K242" s="1"/>
      <c r="L242" s="1"/>
    </row>
    <row r="243" spans="1:13">
      <c r="C243" s="43"/>
      <c r="D243" s="43"/>
      <c r="E243" s="43"/>
      <c r="F243" s="43"/>
      <c r="G243" s="43"/>
      <c r="H243" s="43"/>
      <c r="I243" s="43"/>
    </row>
    <row r="244" spans="1:13">
      <c r="A244" s="4" t="s">
        <v>269</v>
      </c>
      <c r="B244" s="4" t="s">
        <v>2</v>
      </c>
      <c r="C244" s="21" t="s">
        <v>3</v>
      </c>
      <c r="D244" s="48" t="s">
        <v>4</v>
      </c>
      <c r="E244" s="21" t="s">
        <v>5</v>
      </c>
      <c r="F244" s="21" t="s">
        <v>6</v>
      </c>
      <c r="G244" s="21" t="s">
        <v>265</v>
      </c>
      <c r="H244" s="21" t="s">
        <v>267</v>
      </c>
      <c r="I244" s="58" t="s">
        <v>7</v>
      </c>
      <c r="J244" s="29"/>
      <c r="K244" s="14"/>
      <c r="L244" s="14"/>
      <c r="M244" s="14"/>
    </row>
    <row r="245" spans="1:13">
      <c r="A245" s="14"/>
      <c r="B245" s="14"/>
      <c r="C245" s="49"/>
      <c r="D245" s="50"/>
      <c r="E245" s="49"/>
      <c r="F245" s="49"/>
      <c r="G245" s="49"/>
      <c r="H245" s="49"/>
      <c r="I245" s="43"/>
      <c r="J245" s="29"/>
      <c r="K245" s="14"/>
      <c r="L245" s="14"/>
    </row>
    <row r="246" spans="1:13">
      <c r="A246" s="5">
        <v>1</v>
      </c>
      <c r="B246" s="8" t="s">
        <v>197</v>
      </c>
      <c r="C246" s="46">
        <v>2002</v>
      </c>
      <c r="D246" s="47" t="s">
        <v>13</v>
      </c>
      <c r="E246" s="44">
        <v>50</v>
      </c>
      <c r="F246" s="44">
        <v>50</v>
      </c>
      <c r="G246" s="54">
        <v>42</v>
      </c>
      <c r="H246" s="54">
        <v>42</v>
      </c>
      <c r="I246" s="57">
        <f>SUM(E246:G246)</f>
        <v>142</v>
      </c>
      <c r="J246" s="22"/>
      <c r="K246" s="11"/>
      <c r="L246" s="38"/>
    </row>
    <row r="247" spans="1:13">
      <c r="A247" s="5"/>
      <c r="B247" s="1" t="s">
        <v>200</v>
      </c>
      <c r="C247" s="44">
        <v>2002</v>
      </c>
      <c r="D247" s="45" t="s">
        <v>13</v>
      </c>
      <c r="E247" s="44">
        <v>42</v>
      </c>
      <c r="F247" s="44">
        <v>42</v>
      </c>
      <c r="G247" s="54">
        <v>50</v>
      </c>
      <c r="H247" s="54">
        <v>50</v>
      </c>
      <c r="I247" s="57">
        <f>SUM(F247:H247)</f>
        <v>142</v>
      </c>
      <c r="J247" s="22"/>
      <c r="K247" s="11"/>
      <c r="L247" s="38"/>
    </row>
    <row r="248" spans="1:13">
      <c r="A248" s="5">
        <v>3</v>
      </c>
      <c r="B248" s="1" t="s">
        <v>198</v>
      </c>
      <c r="C248" s="44">
        <v>2001</v>
      </c>
      <c r="D248" s="45" t="s">
        <v>16</v>
      </c>
      <c r="E248" s="44">
        <v>40</v>
      </c>
      <c r="F248" s="44">
        <v>45</v>
      </c>
      <c r="G248" s="54">
        <v>45</v>
      </c>
      <c r="H248" s="54">
        <v>45</v>
      </c>
      <c r="I248" s="57">
        <f>SUM(F248:H248)</f>
        <v>135</v>
      </c>
      <c r="J248" s="32"/>
      <c r="K248" s="35"/>
      <c r="L248" s="38"/>
    </row>
    <row r="249" spans="1:13">
      <c r="A249" s="5">
        <v>4</v>
      </c>
      <c r="B249" s="1" t="s">
        <v>199</v>
      </c>
      <c r="C249" s="44">
        <v>2001</v>
      </c>
      <c r="D249" s="45" t="s">
        <v>9</v>
      </c>
      <c r="E249" s="44">
        <v>45</v>
      </c>
      <c r="F249" s="44">
        <v>40</v>
      </c>
      <c r="G249" s="54">
        <v>38</v>
      </c>
      <c r="H249" s="54">
        <v>40</v>
      </c>
      <c r="I249" s="57">
        <f>SUM(E249, F249, H249)</f>
        <v>125</v>
      </c>
      <c r="J249" s="22"/>
      <c r="K249" s="13"/>
      <c r="L249" s="38"/>
    </row>
    <row r="250" spans="1:13">
      <c r="A250" s="5">
        <v>5</v>
      </c>
      <c r="B250" s="1" t="s">
        <v>202</v>
      </c>
      <c r="C250" s="44">
        <v>2001</v>
      </c>
      <c r="D250" s="45" t="s">
        <v>13</v>
      </c>
      <c r="E250" s="44">
        <v>34</v>
      </c>
      <c r="F250" s="44">
        <v>38</v>
      </c>
      <c r="G250" s="54">
        <v>40</v>
      </c>
      <c r="H250" s="54">
        <v>38</v>
      </c>
      <c r="I250" s="57">
        <f>SUM(F250:H250)</f>
        <v>116</v>
      </c>
      <c r="J250" s="22"/>
      <c r="K250" s="13"/>
      <c r="L250" s="38"/>
    </row>
    <row r="251" spans="1:13">
      <c r="A251" s="5">
        <v>6</v>
      </c>
      <c r="B251" s="1" t="s">
        <v>204</v>
      </c>
      <c r="C251" s="44">
        <v>2002</v>
      </c>
      <c r="D251" s="45" t="s">
        <v>21</v>
      </c>
      <c r="E251" s="44">
        <v>28</v>
      </c>
      <c r="F251" s="44">
        <v>34</v>
      </c>
      <c r="G251" s="54">
        <v>36</v>
      </c>
      <c r="H251" s="54">
        <v>36</v>
      </c>
      <c r="I251" s="57">
        <f>SUM(F251:H251)</f>
        <v>106</v>
      </c>
      <c r="J251" s="22"/>
      <c r="K251" s="13"/>
      <c r="L251" s="38"/>
    </row>
    <row r="252" spans="1:13">
      <c r="A252" s="5">
        <v>7</v>
      </c>
      <c r="B252" s="1" t="s">
        <v>201</v>
      </c>
      <c r="C252" s="44">
        <v>2002</v>
      </c>
      <c r="D252" s="45" t="s">
        <v>13</v>
      </c>
      <c r="E252" s="44">
        <v>38</v>
      </c>
      <c r="F252" s="44">
        <v>36</v>
      </c>
      <c r="G252" s="54">
        <v>30</v>
      </c>
      <c r="H252" s="54"/>
      <c r="I252" s="57">
        <f>SUM(E252:G252)</f>
        <v>104</v>
      </c>
      <c r="J252" s="22"/>
      <c r="K252" s="13"/>
      <c r="L252" s="12"/>
    </row>
    <row r="253" spans="1:13">
      <c r="A253" s="5">
        <v>8</v>
      </c>
      <c r="B253" s="20" t="s">
        <v>206</v>
      </c>
      <c r="C253" s="44">
        <v>2002</v>
      </c>
      <c r="D253" s="45" t="s">
        <v>11</v>
      </c>
      <c r="E253" s="44">
        <v>22</v>
      </c>
      <c r="F253" s="44">
        <v>32</v>
      </c>
      <c r="G253" s="54">
        <v>34</v>
      </c>
      <c r="H253" s="54">
        <v>30</v>
      </c>
      <c r="I253" s="57">
        <f>SUM(F253:H253)</f>
        <v>96</v>
      </c>
      <c r="J253" s="22"/>
      <c r="K253" s="13"/>
      <c r="L253" s="38"/>
    </row>
    <row r="254" spans="1:13">
      <c r="A254" s="5">
        <v>9</v>
      </c>
      <c r="B254" s="1" t="s">
        <v>203</v>
      </c>
      <c r="C254" s="44">
        <v>2001</v>
      </c>
      <c r="D254" s="45" t="s">
        <v>13</v>
      </c>
      <c r="E254" s="44">
        <v>36</v>
      </c>
      <c r="F254" s="44">
        <v>30</v>
      </c>
      <c r="G254" s="54">
        <v>26</v>
      </c>
      <c r="H254" s="54">
        <v>26</v>
      </c>
      <c r="I254" s="57">
        <f>SUM(E254:G254)</f>
        <v>92</v>
      </c>
      <c r="J254" s="22"/>
      <c r="K254" s="11"/>
      <c r="L254" s="38"/>
    </row>
    <row r="255" spans="1:13">
      <c r="A255" s="5">
        <v>10</v>
      </c>
      <c r="B255" s="20" t="s">
        <v>207</v>
      </c>
      <c r="C255" s="44">
        <v>2001</v>
      </c>
      <c r="D255" s="45" t="s">
        <v>11</v>
      </c>
      <c r="E255" s="44">
        <v>30</v>
      </c>
      <c r="F255" s="44">
        <v>24</v>
      </c>
      <c r="G255" s="44"/>
      <c r="H255" s="44">
        <v>32</v>
      </c>
      <c r="I255" s="57">
        <f>SUM(E255:H255)</f>
        <v>86</v>
      </c>
      <c r="J255" s="22"/>
      <c r="K255" s="11"/>
      <c r="L255" s="38"/>
    </row>
    <row r="256" spans="1:13">
      <c r="A256" s="5"/>
      <c r="B256" s="20" t="s">
        <v>217</v>
      </c>
      <c r="C256" s="44">
        <v>2001</v>
      </c>
      <c r="D256" s="45" t="s">
        <v>25</v>
      </c>
      <c r="E256" s="44">
        <v>24</v>
      </c>
      <c r="F256" s="44"/>
      <c r="G256" s="54">
        <v>28</v>
      </c>
      <c r="H256" s="54">
        <v>34</v>
      </c>
      <c r="I256" s="57">
        <f>SUM(E256:H256)</f>
        <v>86</v>
      </c>
      <c r="J256" s="22"/>
      <c r="K256" s="13"/>
      <c r="L256" s="38"/>
    </row>
    <row r="257" spans="1:12">
      <c r="A257" s="5">
        <v>12</v>
      </c>
      <c r="B257" s="1" t="s">
        <v>205</v>
      </c>
      <c r="C257" s="44">
        <v>2001</v>
      </c>
      <c r="D257" s="45" t="s">
        <v>11</v>
      </c>
      <c r="E257" s="44">
        <v>32</v>
      </c>
      <c r="F257" s="44">
        <v>28</v>
      </c>
      <c r="G257" s="54">
        <v>18</v>
      </c>
      <c r="H257" s="54">
        <v>24</v>
      </c>
      <c r="I257" s="57">
        <f>SUM(E257, F257, H257)</f>
        <v>84</v>
      </c>
      <c r="J257" s="30"/>
      <c r="K257" s="33"/>
      <c r="L257" s="25"/>
    </row>
    <row r="258" spans="1:12">
      <c r="A258" s="5">
        <v>13</v>
      </c>
      <c r="B258" s="1" t="s">
        <v>208</v>
      </c>
      <c r="C258" s="44">
        <v>2001</v>
      </c>
      <c r="D258" s="45" t="s">
        <v>21</v>
      </c>
      <c r="E258" s="44">
        <v>26</v>
      </c>
      <c r="F258" s="44">
        <v>22</v>
      </c>
      <c r="G258" s="54">
        <v>19</v>
      </c>
      <c r="H258" s="54"/>
      <c r="I258" s="57">
        <f>SUM(E258:G258)</f>
        <v>67</v>
      </c>
      <c r="J258" s="22"/>
      <c r="K258" s="13"/>
      <c r="L258" s="38"/>
    </row>
    <row r="259" spans="1:12">
      <c r="A259" s="5">
        <v>14</v>
      </c>
      <c r="B259" s="1" t="s">
        <v>220</v>
      </c>
      <c r="C259" s="44">
        <v>2001</v>
      </c>
      <c r="D259" s="45" t="s">
        <v>16</v>
      </c>
      <c r="E259" s="44">
        <v>19</v>
      </c>
      <c r="F259" s="44"/>
      <c r="G259" s="54">
        <v>17</v>
      </c>
      <c r="H259" s="54">
        <v>28</v>
      </c>
      <c r="I259" s="57">
        <f>SUM(E259:H259)</f>
        <v>64</v>
      </c>
      <c r="J259" s="22"/>
      <c r="K259" s="11"/>
      <c r="L259" s="38"/>
    </row>
    <row r="260" spans="1:12">
      <c r="A260" s="5">
        <v>15</v>
      </c>
      <c r="B260" s="1" t="s">
        <v>218</v>
      </c>
      <c r="C260" s="44">
        <v>2001</v>
      </c>
      <c r="D260" s="45" t="s">
        <v>13</v>
      </c>
      <c r="E260" s="44">
        <v>5</v>
      </c>
      <c r="F260" s="44">
        <v>16</v>
      </c>
      <c r="G260" s="54">
        <v>22</v>
      </c>
      <c r="H260" s="54">
        <v>22</v>
      </c>
      <c r="I260" s="57">
        <f>SUM(F260:H260)</f>
        <v>60</v>
      </c>
      <c r="J260" s="22"/>
      <c r="K260" s="13"/>
      <c r="L260" s="38"/>
    </row>
    <row r="261" spans="1:12">
      <c r="A261" s="5">
        <v>16</v>
      </c>
      <c r="B261" s="1" t="s">
        <v>214</v>
      </c>
      <c r="C261" s="52">
        <v>2001</v>
      </c>
      <c r="D261" s="53" t="s">
        <v>11</v>
      </c>
      <c r="E261" s="43"/>
      <c r="F261" s="44">
        <v>26</v>
      </c>
      <c r="G261" s="54">
        <v>32</v>
      </c>
      <c r="H261" s="54">
        <v>17</v>
      </c>
      <c r="I261" s="57">
        <f>SUM(E261:G261)</f>
        <v>58</v>
      </c>
      <c r="J261" s="22"/>
      <c r="K261" s="13"/>
      <c r="L261" s="38"/>
    </row>
    <row r="262" spans="1:12">
      <c r="A262" s="5">
        <v>17</v>
      </c>
      <c r="B262" s="20" t="s">
        <v>211</v>
      </c>
      <c r="C262" s="44">
        <v>2001</v>
      </c>
      <c r="D262" s="45" t="s">
        <v>11</v>
      </c>
      <c r="E262" s="44">
        <v>15</v>
      </c>
      <c r="F262" s="44">
        <v>19</v>
      </c>
      <c r="G262" s="54">
        <v>20</v>
      </c>
      <c r="H262" s="54">
        <v>18</v>
      </c>
      <c r="I262" s="57">
        <f>SUM(F262:H262)</f>
        <v>57</v>
      </c>
      <c r="J262" s="22"/>
      <c r="K262" s="11"/>
      <c r="L262" s="38"/>
    </row>
    <row r="263" spans="1:12">
      <c r="A263" s="5"/>
      <c r="B263" s="1" t="s">
        <v>209</v>
      </c>
      <c r="C263" s="44">
        <v>2002</v>
      </c>
      <c r="D263" s="45" t="s">
        <v>18</v>
      </c>
      <c r="E263" s="44">
        <v>20</v>
      </c>
      <c r="F263" s="44">
        <v>17</v>
      </c>
      <c r="G263" s="54">
        <v>16</v>
      </c>
      <c r="H263" s="54">
        <v>20</v>
      </c>
      <c r="I263" s="57">
        <f>SUM(E263,F263, H263)</f>
        <v>57</v>
      </c>
      <c r="J263" s="22"/>
      <c r="K263" s="13"/>
      <c r="L263" s="38"/>
    </row>
    <row r="264" spans="1:12">
      <c r="A264" s="5">
        <v>19</v>
      </c>
      <c r="B264" s="20" t="s">
        <v>213</v>
      </c>
      <c r="C264" s="44">
        <v>2001</v>
      </c>
      <c r="D264" s="45" t="s">
        <v>25</v>
      </c>
      <c r="E264" s="44">
        <v>14</v>
      </c>
      <c r="F264" s="44">
        <v>15</v>
      </c>
      <c r="G264" s="54">
        <v>15</v>
      </c>
      <c r="H264" s="54">
        <v>19</v>
      </c>
      <c r="I264" s="57">
        <f>SUM(F264:H264)</f>
        <v>49</v>
      </c>
      <c r="J264" s="22"/>
      <c r="K264" s="13"/>
      <c r="L264" s="12"/>
    </row>
    <row r="265" spans="1:12">
      <c r="A265" s="5">
        <v>20</v>
      </c>
      <c r="B265" s="1" t="s">
        <v>212</v>
      </c>
      <c r="C265" s="44">
        <v>2002</v>
      </c>
      <c r="D265" s="45" t="s">
        <v>18</v>
      </c>
      <c r="E265" s="44">
        <v>18</v>
      </c>
      <c r="F265" s="44">
        <v>14</v>
      </c>
      <c r="G265" s="54">
        <v>14</v>
      </c>
      <c r="H265" s="54">
        <v>16</v>
      </c>
      <c r="I265" s="57">
        <f>SUM(E265, F265, H265)</f>
        <v>48</v>
      </c>
      <c r="J265" s="22"/>
      <c r="K265" s="13"/>
      <c r="L265" s="12"/>
    </row>
    <row r="266" spans="1:12">
      <c r="A266" s="5">
        <v>21</v>
      </c>
      <c r="B266" s="1" t="s">
        <v>240</v>
      </c>
      <c r="C266" s="52">
        <v>2001</v>
      </c>
      <c r="D266" s="53" t="s">
        <v>25</v>
      </c>
      <c r="E266" s="43"/>
      <c r="F266" s="44">
        <v>4</v>
      </c>
      <c r="G266" s="54">
        <v>24</v>
      </c>
      <c r="H266" s="54">
        <v>14</v>
      </c>
      <c r="I266" s="57">
        <f>SUM(E266:H266)</f>
        <v>42</v>
      </c>
      <c r="J266" s="22"/>
      <c r="K266" s="13"/>
      <c r="L266" s="38"/>
    </row>
    <row r="267" spans="1:12">
      <c r="A267" s="5">
        <v>22</v>
      </c>
      <c r="B267" s="1" t="s">
        <v>216</v>
      </c>
      <c r="C267" s="44">
        <v>2001</v>
      </c>
      <c r="D267" s="45" t="s">
        <v>9</v>
      </c>
      <c r="E267" s="44">
        <v>16</v>
      </c>
      <c r="F267" s="44">
        <v>8</v>
      </c>
      <c r="G267" s="44"/>
      <c r="H267" s="44">
        <v>15</v>
      </c>
      <c r="I267" s="57">
        <f>SUM(E267:H267)</f>
        <v>39</v>
      </c>
      <c r="J267" s="22"/>
      <c r="K267" s="13"/>
      <c r="L267" s="36"/>
    </row>
    <row r="268" spans="1:12">
      <c r="A268" s="5">
        <v>23</v>
      </c>
      <c r="B268" s="20" t="s">
        <v>210</v>
      </c>
      <c r="C268" s="44">
        <v>2001</v>
      </c>
      <c r="D268" s="45" t="s">
        <v>11</v>
      </c>
      <c r="E268" s="44">
        <v>17</v>
      </c>
      <c r="F268" s="44">
        <v>18</v>
      </c>
      <c r="G268" s="44"/>
      <c r="H268" s="44"/>
      <c r="I268" s="57">
        <f>SUM(E268:H268)</f>
        <v>35</v>
      </c>
      <c r="J268" s="22"/>
      <c r="K268" s="13"/>
      <c r="L268" s="38"/>
    </row>
    <row r="269" spans="1:12">
      <c r="A269" s="5">
        <v>24</v>
      </c>
      <c r="B269" s="1" t="s">
        <v>221</v>
      </c>
      <c r="C269" s="44">
        <v>2001</v>
      </c>
      <c r="D269" s="45" t="s">
        <v>9</v>
      </c>
      <c r="E269" s="44">
        <v>8</v>
      </c>
      <c r="F269" s="44">
        <v>10</v>
      </c>
      <c r="G269" s="54">
        <v>3</v>
      </c>
      <c r="H269" s="54">
        <v>12</v>
      </c>
      <c r="I269" s="57">
        <f>SUM(E269, F269, H269)</f>
        <v>30</v>
      </c>
      <c r="J269" s="22"/>
      <c r="K269" s="13"/>
      <c r="L269" s="38"/>
    </row>
    <row r="270" spans="1:12">
      <c r="A270" s="5"/>
      <c r="B270" s="1" t="s">
        <v>228</v>
      </c>
      <c r="C270" s="44">
        <v>2001</v>
      </c>
      <c r="D270" s="45" t="s">
        <v>9</v>
      </c>
      <c r="E270" s="44">
        <v>10</v>
      </c>
      <c r="F270" s="44"/>
      <c r="G270" s="54">
        <v>9</v>
      </c>
      <c r="H270" s="54">
        <v>11</v>
      </c>
      <c r="I270" s="57">
        <f>SUM(E270:H270)</f>
        <v>30</v>
      </c>
      <c r="J270" s="22"/>
      <c r="K270" s="11"/>
      <c r="L270" s="36"/>
    </row>
    <row r="271" spans="1:12">
      <c r="A271" s="5">
        <v>26</v>
      </c>
      <c r="B271" s="1" t="s">
        <v>215</v>
      </c>
      <c r="C271" s="44">
        <v>2001</v>
      </c>
      <c r="D271" s="45" t="s">
        <v>9</v>
      </c>
      <c r="E271" s="44">
        <v>13</v>
      </c>
      <c r="F271" s="44">
        <v>13</v>
      </c>
      <c r="G271" s="44"/>
      <c r="H271" s="44">
        <v>3</v>
      </c>
      <c r="I271" s="57">
        <f>SUM(E271:H271)</f>
        <v>29</v>
      </c>
      <c r="J271" s="22"/>
      <c r="K271" s="13"/>
      <c r="L271" s="38"/>
    </row>
    <row r="272" spans="1:12">
      <c r="A272" s="5">
        <v>27</v>
      </c>
      <c r="B272" s="1" t="s">
        <v>222</v>
      </c>
      <c r="C272" s="44">
        <v>2001</v>
      </c>
      <c r="D272" s="45" t="s">
        <v>9</v>
      </c>
      <c r="E272" s="44">
        <v>12</v>
      </c>
      <c r="F272" s="44">
        <v>6</v>
      </c>
      <c r="G272" s="54">
        <v>8</v>
      </c>
      <c r="H272" s="54">
        <v>4</v>
      </c>
      <c r="I272" s="57">
        <f>SUM(E272:G272)</f>
        <v>26</v>
      </c>
      <c r="J272" s="22"/>
      <c r="K272" s="13"/>
      <c r="L272" s="12"/>
    </row>
    <row r="273" spans="1:13">
      <c r="A273" s="5">
        <v>28</v>
      </c>
      <c r="B273" s="1" t="s">
        <v>223</v>
      </c>
      <c r="C273" s="44">
        <v>2002</v>
      </c>
      <c r="D273" s="45" t="s">
        <v>27</v>
      </c>
      <c r="E273" s="44">
        <v>7</v>
      </c>
      <c r="F273" s="44">
        <v>7</v>
      </c>
      <c r="G273" s="54">
        <v>11</v>
      </c>
      <c r="H273" s="54"/>
      <c r="I273" s="57">
        <f>SUM(E273:H273)</f>
        <v>25</v>
      </c>
      <c r="J273" s="22"/>
      <c r="K273" s="13"/>
      <c r="L273" s="38"/>
    </row>
    <row r="274" spans="1:13">
      <c r="A274" s="5">
        <v>29</v>
      </c>
      <c r="B274" s="1" t="s">
        <v>232</v>
      </c>
      <c r="C274" s="44">
        <v>2002</v>
      </c>
      <c r="D274" s="45" t="s">
        <v>13</v>
      </c>
      <c r="E274" s="44">
        <v>3</v>
      </c>
      <c r="F274" s="44">
        <v>3</v>
      </c>
      <c r="G274" s="54">
        <v>10</v>
      </c>
      <c r="H274" s="54">
        <v>9</v>
      </c>
      <c r="I274" s="57">
        <f>SUM(F274:H274)</f>
        <v>22</v>
      </c>
      <c r="J274" s="22"/>
      <c r="K274" s="13"/>
      <c r="L274" s="38"/>
    </row>
    <row r="275" spans="1:13">
      <c r="A275" s="5">
        <v>30</v>
      </c>
      <c r="B275" s="1" t="s">
        <v>229</v>
      </c>
      <c r="C275" s="44">
        <v>2002</v>
      </c>
      <c r="D275" s="45" t="s">
        <v>18</v>
      </c>
      <c r="E275" s="44">
        <v>9</v>
      </c>
      <c r="F275" s="44"/>
      <c r="G275" s="54">
        <v>12</v>
      </c>
      <c r="H275" s="54"/>
      <c r="I275" s="57">
        <f>SUM(E275:H275)</f>
        <v>21</v>
      </c>
      <c r="J275" s="36"/>
      <c r="K275" s="37"/>
      <c r="L275" s="38"/>
    </row>
    <row r="276" spans="1:13">
      <c r="A276" s="5">
        <v>31</v>
      </c>
      <c r="B276" s="1" t="s">
        <v>219</v>
      </c>
      <c r="C276" s="44">
        <v>2001</v>
      </c>
      <c r="D276" s="53" t="s">
        <v>13</v>
      </c>
      <c r="E276" s="43"/>
      <c r="F276" s="44">
        <v>20</v>
      </c>
      <c r="G276" s="44"/>
      <c r="H276" s="44"/>
      <c r="I276" s="57">
        <f>SUM(E276:H276)</f>
        <v>20</v>
      </c>
      <c r="J276" s="38"/>
      <c r="K276" s="12"/>
      <c r="L276" s="38"/>
    </row>
    <row r="277" spans="1:13">
      <c r="A277" s="5">
        <v>32</v>
      </c>
      <c r="B277" s="1" t="s">
        <v>236</v>
      </c>
      <c r="C277" s="44">
        <v>2002</v>
      </c>
      <c r="D277" s="45" t="s">
        <v>25</v>
      </c>
      <c r="E277" s="44">
        <v>6</v>
      </c>
      <c r="F277" s="44"/>
      <c r="G277" s="54">
        <v>13</v>
      </c>
      <c r="H277" s="54"/>
      <c r="I277" s="57">
        <f>SUM(E277:H277)</f>
        <v>19</v>
      </c>
      <c r="J277" s="22"/>
      <c r="K277" s="13"/>
      <c r="L277" s="38"/>
    </row>
    <row r="278" spans="1:13">
      <c r="A278" s="5">
        <v>33</v>
      </c>
      <c r="B278" s="1" t="s">
        <v>230</v>
      </c>
      <c r="C278" s="44">
        <v>2002</v>
      </c>
      <c r="D278" s="45" t="s">
        <v>16</v>
      </c>
      <c r="E278" s="44">
        <v>3</v>
      </c>
      <c r="F278" s="44">
        <v>5</v>
      </c>
      <c r="G278" s="54">
        <v>7</v>
      </c>
      <c r="H278" s="54">
        <v>6</v>
      </c>
      <c r="I278" s="57">
        <f>SUM(F278:H278)</f>
        <v>18</v>
      </c>
      <c r="J278" s="22"/>
      <c r="K278" s="13"/>
      <c r="L278" s="38"/>
    </row>
    <row r="279" spans="1:13">
      <c r="A279" s="5">
        <v>34</v>
      </c>
      <c r="B279" s="1" t="s">
        <v>231</v>
      </c>
      <c r="C279" s="44">
        <v>2001</v>
      </c>
      <c r="D279" s="45" t="s">
        <v>25</v>
      </c>
      <c r="E279" s="44">
        <v>4</v>
      </c>
      <c r="F279" s="44">
        <v>3</v>
      </c>
      <c r="G279" s="54">
        <v>6</v>
      </c>
      <c r="H279" s="54">
        <v>7</v>
      </c>
      <c r="I279" s="57">
        <f>SUM(E279, G279, H279)</f>
        <v>17</v>
      </c>
      <c r="J279" s="22"/>
      <c r="K279" s="11"/>
      <c r="L279" s="38"/>
    </row>
    <row r="280" spans="1:13">
      <c r="A280" s="5">
        <v>35</v>
      </c>
      <c r="B280" s="1" t="s">
        <v>225</v>
      </c>
      <c r="C280" s="44">
        <v>2001</v>
      </c>
      <c r="D280" s="45" t="s">
        <v>27</v>
      </c>
      <c r="E280" s="44">
        <v>3</v>
      </c>
      <c r="F280" s="44">
        <v>9</v>
      </c>
      <c r="G280" s="54">
        <v>3</v>
      </c>
      <c r="H280" s="54"/>
      <c r="I280" s="57">
        <f>SUM(E280:G280)</f>
        <v>15</v>
      </c>
      <c r="J280" s="22"/>
      <c r="K280" s="11"/>
      <c r="L280" s="38"/>
    </row>
    <row r="281" spans="1:13">
      <c r="A281" s="5">
        <v>36</v>
      </c>
      <c r="B281" s="1" t="s">
        <v>226</v>
      </c>
      <c r="C281" s="52">
        <v>2002</v>
      </c>
      <c r="D281" s="53" t="s">
        <v>9</v>
      </c>
      <c r="E281" s="43"/>
      <c r="F281" s="44">
        <v>11</v>
      </c>
      <c r="G281" s="54">
        <v>3</v>
      </c>
      <c r="H281" s="54">
        <v>10</v>
      </c>
      <c r="I281" s="57">
        <f>SUM(E281:G281)</f>
        <v>14</v>
      </c>
      <c r="K281" s="13"/>
      <c r="L281" s="38"/>
      <c r="M281" s="10"/>
    </row>
    <row r="282" spans="1:13">
      <c r="A282" s="5">
        <v>37</v>
      </c>
      <c r="B282" s="1" t="s">
        <v>238</v>
      </c>
      <c r="C282" s="44">
        <v>2001</v>
      </c>
      <c r="D282" s="45" t="s">
        <v>27</v>
      </c>
      <c r="E282" s="44">
        <v>2</v>
      </c>
      <c r="F282" s="44">
        <v>3</v>
      </c>
      <c r="G282" s="54">
        <v>5</v>
      </c>
      <c r="H282" s="54">
        <v>5</v>
      </c>
      <c r="I282" s="57">
        <f>SUM(F282:H282)</f>
        <v>13</v>
      </c>
      <c r="J282" s="22"/>
      <c r="K282" s="11"/>
      <c r="L282" s="18"/>
      <c r="M282" s="10"/>
    </row>
    <row r="283" spans="1:13">
      <c r="A283" s="5">
        <v>38</v>
      </c>
      <c r="B283" s="1" t="s">
        <v>224</v>
      </c>
      <c r="C283" s="52">
        <v>2002</v>
      </c>
      <c r="D283" s="53" t="s">
        <v>25</v>
      </c>
      <c r="E283" s="43"/>
      <c r="F283" s="44">
        <v>12</v>
      </c>
      <c r="G283" s="44"/>
      <c r="H283" s="44">
        <v>13</v>
      </c>
      <c r="I283" s="57">
        <f>SUM(E283:G283)</f>
        <v>12</v>
      </c>
      <c r="J283" s="22"/>
      <c r="K283" s="11"/>
      <c r="L283" s="18"/>
      <c r="M283" s="10"/>
    </row>
    <row r="284" spans="1:13">
      <c r="A284" s="5">
        <v>39</v>
      </c>
      <c r="B284" s="20" t="s">
        <v>227</v>
      </c>
      <c r="C284" s="44">
        <v>2001</v>
      </c>
      <c r="D284" s="45" t="s">
        <v>11</v>
      </c>
      <c r="E284" s="44">
        <v>11</v>
      </c>
      <c r="F284" s="44"/>
      <c r="G284" s="44"/>
      <c r="H284" s="44"/>
      <c r="I284" s="57">
        <f>SUM(E284:G284)</f>
        <v>11</v>
      </c>
      <c r="J284" s="22"/>
      <c r="K284" s="11"/>
      <c r="L284" s="18"/>
      <c r="M284" s="10"/>
    </row>
    <row r="285" spans="1:13">
      <c r="A285" s="5"/>
      <c r="B285" s="1" t="s">
        <v>237</v>
      </c>
      <c r="C285" s="44">
        <v>2002</v>
      </c>
      <c r="D285" s="45" t="s">
        <v>25</v>
      </c>
      <c r="E285" s="44">
        <v>2</v>
      </c>
      <c r="F285" s="44">
        <v>3</v>
      </c>
      <c r="G285" s="54">
        <v>3</v>
      </c>
      <c r="H285" s="54">
        <v>3</v>
      </c>
      <c r="I285" s="57">
        <f>SUM(E285:H285)</f>
        <v>11</v>
      </c>
      <c r="J285" s="22"/>
      <c r="K285" s="11"/>
      <c r="L285" s="12"/>
    </row>
    <row r="286" spans="1:13">
      <c r="A286" s="5">
        <v>41</v>
      </c>
      <c r="B286" s="1" t="s">
        <v>239</v>
      </c>
      <c r="C286" s="44">
        <v>2001</v>
      </c>
      <c r="D286" s="45" t="s">
        <v>27</v>
      </c>
      <c r="E286" s="44">
        <v>2</v>
      </c>
      <c r="F286" s="44">
        <v>3</v>
      </c>
      <c r="G286" s="54">
        <v>4</v>
      </c>
      <c r="H286" s="54">
        <v>3</v>
      </c>
      <c r="I286" s="57">
        <f>SUM(F286:H286)</f>
        <v>10</v>
      </c>
      <c r="J286" s="22"/>
      <c r="K286" s="7"/>
      <c r="L286" s="12"/>
    </row>
    <row r="287" spans="1:13">
      <c r="A287" s="5">
        <v>42</v>
      </c>
      <c r="B287" s="1" t="s">
        <v>233</v>
      </c>
      <c r="C287" s="44">
        <v>2002</v>
      </c>
      <c r="D287" s="45" t="s">
        <v>27</v>
      </c>
      <c r="E287" s="44">
        <v>3</v>
      </c>
      <c r="F287" s="44">
        <v>3</v>
      </c>
      <c r="G287" s="44"/>
      <c r="H287" s="44">
        <v>3</v>
      </c>
      <c r="I287" s="57">
        <f>SUM(E287:H287)</f>
        <v>9</v>
      </c>
      <c r="J287" s="22"/>
      <c r="K287" s="11"/>
      <c r="L287" s="18"/>
    </row>
    <row r="288" spans="1:13">
      <c r="A288" s="5">
        <v>43</v>
      </c>
      <c r="B288" s="1" t="s">
        <v>234</v>
      </c>
      <c r="C288" s="44">
        <v>2001</v>
      </c>
      <c r="D288" s="45" t="s">
        <v>27</v>
      </c>
      <c r="E288" s="44">
        <v>3</v>
      </c>
      <c r="F288" s="44">
        <v>3</v>
      </c>
      <c r="G288" s="44"/>
      <c r="H288" s="44"/>
      <c r="I288" s="57">
        <f t="shared" ref="I288:I296" si="2">SUM(E288:G288)</f>
        <v>6</v>
      </c>
      <c r="J288" s="22"/>
      <c r="K288" s="11"/>
      <c r="L288" s="18"/>
    </row>
    <row r="289" spans="1:12">
      <c r="A289" s="5"/>
      <c r="B289" s="1" t="s">
        <v>235</v>
      </c>
      <c r="C289" s="44">
        <v>2002</v>
      </c>
      <c r="D289" s="45" t="s">
        <v>16</v>
      </c>
      <c r="E289" s="44">
        <v>3</v>
      </c>
      <c r="F289" s="44">
        <v>3</v>
      </c>
      <c r="G289" s="44"/>
      <c r="H289" s="44"/>
      <c r="I289" s="57">
        <f t="shared" si="2"/>
        <v>6</v>
      </c>
      <c r="J289" s="22"/>
      <c r="K289" s="13"/>
      <c r="L289" s="18"/>
    </row>
    <row r="290" spans="1:12">
      <c r="A290" s="5">
        <v>45</v>
      </c>
      <c r="B290" s="1" t="s">
        <v>264</v>
      </c>
      <c r="C290" s="52">
        <v>2001</v>
      </c>
      <c r="D290" s="53" t="s">
        <v>9</v>
      </c>
      <c r="E290" s="43"/>
      <c r="F290" s="43"/>
      <c r="G290" s="54">
        <v>3</v>
      </c>
      <c r="H290" s="54">
        <v>8</v>
      </c>
      <c r="I290" s="57">
        <f t="shared" si="2"/>
        <v>3</v>
      </c>
      <c r="J290" s="22"/>
      <c r="K290" s="13"/>
      <c r="L290" s="18"/>
    </row>
    <row r="291" spans="1:12">
      <c r="A291" s="5"/>
      <c r="B291" s="1" t="s">
        <v>241</v>
      </c>
      <c r="C291" s="52">
        <v>2002</v>
      </c>
      <c r="D291" s="53" t="s">
        <v>25</v>
      </c>
      <c r="E291" s="43"/>
      <c r="F291" s="44">
        <v>3</v>
      </c>
      <c r="G291" s="44"/>
      <c r="H291" s="44"/>
      <c r="I291" s="57">
        <f t="shared" si="2"/>
        <v>3</v>
      </c>
    </row>
    <row r="292" spans="1:12">
      <c r="A292" s="5"/>
      <c r="B292" s="1" t="s">
        <v>242</v>
      </c>
      <c r="C292" s="44">
        <v>2001</v>
      </c>
      <c r="D292" s="45" t="s">
        <v>9</v>
      </c>
      <c r="E292" s="44">
        <v>3</v>
      </c>
      <c r="F292" s="44"/>
      <c r="G292" s="44"/>
      <c r="H292" s="44"/>
      <c r="I292" s="57">
        <f t="shared" si="2"/>
        <v>3</v>
      </c>
    </row>
    <row r="293" spans="1:12">
      <c r="A293" s="5"/>
      <c r="B293" s="1" t="s">
        <v>243</v>
      </c>
      <c r="C293" s="44">
        <v>2001</v>
      </c>
      <c r="D293" s="45" t="s">
        <v>21</v>
      </c>
      <c r="E293" s="44">
        <v>3</v>
      </c>
      <c r="F293" s="44"/>
      <c r="G293" s="44"/>
      <c r="H293" s="44"/>
      <c r="I293" s="57">
        <f t="shared" si="2"/>
        <v>3</v>
      </c>
    </row>
    <row r="294" spans="1:12">
      <c r="A294" s="5"/>
      <c r="B294" s="1" t="s">
        <v>244</v>
      </c>
      <c r="C294" s="44">
        <v>2002</v>
      </c>
      <c r="D294" s="45" t="s">
        <v>16</v>
      </c>
      <c r="E294" s="44">
        <v>3</v>
      </c>
      <c r="F294" s="44"/>
      <c r="G294" s="44"/>
      <c r="H294" s="44"/>
      <c r="I294" s="57">
        <f t="shared" si="2"/>
        <v>3</v>
      </c>
    </row>
    <row r="295" spans="1:12">
      <c r="A295" s="5"/>
      <c r="B295" s="1" t="s">
        <v>245</v>
      </c>
      <c r="C295" s="44">
        <v>2001</v>
      </c>
      <c r="D295" s="45" t="s">
        <v>13</v>
      </c>
      <c r="E295" s="44">
        <v>3</v>
      </c>
      <c r="F295" s="44"/>
      <c r="G295" s="44"/>
      <c r="H295" s="44"/>
      <c r="I295" s="57">
        <f t="shared" si="2"/>
        <v>3</v>
      </c>
    </row>
    <row r="296" spans="1:12">
      <c r="A296" s="5">
        <v>51</v>
      </c>
      <c r="B296" s="1" t="s">
        <v>246</v>
      </c>
      <c r="C296" s="44">
        <v>2001</v>
      </c>
      <c r="D296" s="45" t="s">
        <v>27</v>
      </c>
      <c r="E296" s="44">
        <v>2</v>
      </c>
      <c r="F296" s="44"/>
      <c r="G296" s="44"/>
      <c r="H296" s="44">
        <v>3</v>
      </c>
      <c r="I296" s="57">
        <f t="shared" si="2"/>
        <v>2</v>
      </c>
    </row>
    <row r="297" spans="1:12">
      <c r="A297" s="5"/>
      <c r="B297" s="19"/>
      <c r="C297" s="43"/>
      <c r="D297" s="43"/>
      <c r="E297" s="43"/>
      <c r="F297" s="43"/>
      <c r="G297" s="43"/>
      <c r="H297" s="43"/>
      <c r="I297" s="43"/>
    </row>
    <row r="298" spans="1:12">
      <c r="A298" s="70" t="s">
        <v>293</v>
      </c>
      <c r="B298" s="19"/>
      <c r="C298" s="43"/>
      <c r="D298" s="43"/>
      <c r="E298" s="43"/>
      <c r="F298" s="43"/>
      <c r="G298" s="43"/>
      <c r="H298" s="43"/>
      <c r="I298" s="43"/>
    </row>
    <row r="299" spans="1:12">
      <c r="A299" s="5"/>
      <c r="B299" s="19"/>
      <c r="C299" s="43"/>
      <c r="D299" s="43"/>
      <c r="E299" s="43"/>
      <c r="F299" s="43"/>
      <c r="G299" s="43"/>
      <c r="H299" s="43"/>
      <c r="I299" s="43"/>
    </row>
    <row r="300" spans="1:12">
      <c r="A300" s="5"/>
      <c r="B300" s="19"/>
      <c r="C300" s="43"/>
      <c r="D300" s="43"/>
      <c r="E300" s="43"/>
      <c r="F300" s="43"/>
      <c r="G300" s="43"/>
      <c r="H300" s="43"/>
      <c r="I300" s="43"/>
    </row>
    <row r="301" spans="1:12">
      <c r="A301" s="5"/>
      <c r="B301" s="19"/>
      <c r="C301" s="43"/>
      <c r="D301" s="43"/>
      <c r="E301" s="43"/>
      <c r="F301" s="43"/>
      <c r="G301" s="43"/>
      <c r="H301" s="43"/>
      <c r="I301" s="43"/>
    </row>
    <row r="302" spans="1:12">
      <c r="A302" s="5"/>
      <c r="B302" s="19"/>
      <c r="C302" s="43"/>
      <c r="D302" s="43"/>
      <c r="E302" s="43"/>
      <c r="F302" s="43"/>
      <c r="G302" s="43"/>
      <c r="H302" s="43"/>
      <c r="I302" s="43"/>
    </row>
    <row r="303" spans="1:12">
      <c r="A303" s="5"/>
      <c r="B303" s="19"/>
      <c r="C303" s="43"/>
      <c r="D303" s="43"/>
      <c r="E303" s="43"/>
      <c r="F303" s="43"/>
      <c r="G303" s="43"/>
      <c r="H303" s="43"/>
      <c r="I303" s="43"/>
    </row>
    <row r="304" spans="1:12">
      <c r="A304" s="5"/>
      <c r="B304" s="19"/>
      <c r="C304" s="43"/>
      <c r="D304" s="43"/>
      <c r="E304" s="43"/>
      <c r="F304" s="43"/>
      <c r="G304" s="43"/>
      <c r="H304" s="43"/>
      <c r="I304" s="43"/>
    </row>
    <row r="305" spans="1:9">
      <c r="A305" s="5"/>
      <c r="B305" s="19"/>
      <c r="C305" s="43"/>
      <c r="D305" s="43"/>
      <c r="E305" s="43"/>
      <c r="F305" s="43"/>
      <c r="G305" s="43"/>
      <c r="H305" s="43"/>
      <c r="I305" s="43"/>
    </row>
  </sheetData>
  <sortState ref="B48:I64">
    <sortCondition descending="1" ref="I48:I64"/>
  </sortState>
  <mergeCells count="2">
    <mergeCell ref="A1:L1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workbookViewId="0">
      <selection activeCell="K294" sqref="K294"/>
    </sheetView>
  </sheetViews>
  <sheetFormatPr defaultRowHeight="14.25"/>
  <cols>
    <col min="1" max="1" width="7.625" customWidth="1"/>
    <col min="2" max="2" width="24" customWidth="1"/>
    <col min="3" max="3" width="6.875" customWidth="1"/>
    <col min="5" max="5" width="4.625" customWidth="1"/>
    <col min="6" max="6" width="5" customWidth="1"/>
    <col min="7" max="7" width="5.25" customWidth="1"/>
    <col min="8" max="8" width="5.625" customWidth="1"/>
  </cols>
  <sheetData>
    <row r="1" spans="1:12" ht="19.5">
      <c r="A1" s="71" t="s">
        <v>247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>
      <c r="J2" s="31"/>
    </row>
    <row r="3" spans="1:12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 ht="15.75">
      <c r="A4" s="1"/>
      <c r="B4" s="1"/>
      <c r="C4" s="2"/>
      <c r="D4" s="1"/>
      <c r="E4" s="1"/>
      <c r="F4" s="1"/>
      <c r="G4" s="1"/>
      <c r="H4" s="1"/>
      <c r="I4" s="1"/>
      <c r="J4" s="23"/>
      <c r="K4" s="1"/>
    </row>
    <row r="5" spans="1:12">
      <c r="A5" s="1"/>
      <c r="B5" s="1" t="s">
        <v>266</v>
      </c>
      <c r="D5" s="1"/>
      <c r="E5" s="1"/>
      <c r="F5" s="1"/>
      <c r="G5" s="1"/>
      <c r="H5" s="1"/>
      <c r="I5" s="1"/>
      <c r="J5" s="23"/>
      <c r="K5" s="1"/>
    </row>
    <row r="6" spans="1:12">
      <c r="J6" s="31"/>
    </row>
    <row r="7" spans="1:12" ht="15.75">
      <c r="A7" s="1"/>
      <c r="B7" s="2" t="s">
        <v>272</v>
      </c>
      <c r="C7" s="1"/>
      <c r="D7" s="1"/>
      <c r="E7" s="1"/>
      <c r="F7" s="1"/>
      <c r="G7" s="1"/>
      <c r="H7" s="1"/>
      <c r="I7" s="1"/>
      <c r="J7" s="23"/>
      <c r="K7" s="1"/>
    </row>
    <row r="8" spans="1:12">
      <c r="J8" s="31"/>
    </row>
    <row r="9" spans="1:12" ht="15">
      <c r="A9" s="3" t="s">
        <v>1</v>
      </c>
      <c r="B9" s="3"/>
      <c r="C9" s="3"/>
      <c r="D9" s="1"/>
      <c r="E9" s="1"/>
      <c r="F9" s="1"/>
      <c r="G9" s="1"/>
      <c r="H9" s="1"/>
      <c r="I9" s="1"/>
      <c r="J9" s="23"/>
      <c r="K9" s="1"/>
    </row>
    <row r="10" spans="1:12">
      <c r="J10" s="31"/>
    </row>
    <row r="11" spans="1:12">
      <c r="A11" s="4" t="s">
        <v>269</v>
      </c>
      <c r="B11" s="4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265</v>
      </c>
      <c r="H11" s="21" t="s">
        <v>267</v>
      </c>
      <c r="I11" s="21" t="s">
        <v>7</v>
      </c>
      <c r="J11" s="59"/>
      <c r="K11" s="60"/>
    </row>
    <row r="12" spans="1:12">
      <c r="C12" s="43"/>
      <c r="D12" s="43"/>
      <c r="E12" s="43"/>
      <c r="F12" s="43"/>
      <c r="G12" s="43"/>
      <c r="H12" s="43"/>
      <c r="I12" s="43"/>
      <c r="J12" s="31"/>
    </row>
    <row r="13" spans="1:12">
      <c r="A13" s="5">
        <v>6</v>
      </c>
      <c r="B13" s="1" t="s">
        <v>15</v>
      </c>
      <c r="C13" s="44">
        <v>2005</v>
      </c>
      <c r="D13" s="45" t="s">
        <v>16</v>
      </c>
      <c r="E13" s="44">
        <v>45</v>
      </c>
      <c r="F13" s="44">
        <v>38</v>
      </c>
      <c r="G13" s="54">
        <v>28</v>
      </c>
      <c r="H13" s="54"/>
      <c r="I13" s="55">
        <f>SUM(E13:G13)</f>
        <v>111</v>
      </c>
      <c r="J13" s="24"/>
    </row>
    <row r="14" spans="1:12">
      <c r="A14" s="5">
        <v>12</v>
      </c>
      <c r="B14" s="1" t="s">
        <v>34</v>
      </c>
      <c r="C14" s="44">
        <v>2005</v>
      </c>
      <c r="D14" s="45" t="s">
        <v>16</v>
      </c>
      <c r="E14" s="44">
        <v>30</v>
      </c>
      <c r="F14" s="44">
        <v>15</v>
      </c>
      <c r="G14" s="54">
        <v>30</v>
      </c>
      <c r="H14" s="54">
        <v>20</v>
      </c>
      <c r="I14" s="55">
        <f>E14+G14+H14</f>
        <v>80</v>
      </c>
      <c r="J14" s="24"/>
    </row>
    <row r="15" spans="1:12">
      <c r="A15" s="5">
        <v>28</v>
      </c>
      <c r="B15" s="1" t="s">
        <v>268</v>
      </c>
      <c r="C15" s="46">
        <v>2006</v>
      </c>
      <c r="D15" s="47" t="s">
        <v>16</v>
      </c>
      <c r="E15" s="44"/>
      <c r="F15" s="44"/>
      <c r="G15" s="44"/>
      <c r="H15" s="44">
        <v>10</v>
      </c>
      <c r="I15" s="55">
        <f>SUM(E15:H15)</f>
        <v>10</v>
      </c>
      <c r="J15" s="24"/>
    </row>
    <row r="16" spans="1:12">
      <c r="A16" s="5">
        <v>29</v>
      </c>
      <c r="B16" s="8" t="s">
        <v>40</v>
      </c>
      <c r="C16" s="46">
        <v>2006</v>
      </c>
      <c r="D16" s="47" t="s">
        <v>16</v>
      </c>
      <c r="E16" s="46"/>
      <c r="F16" s="44">
        <v>9</v>
      </c>
      <c r="G16" s="44"/>
      <c r="H16" s="44"/>
      <c r="I16" s="55">
        <f>SUM(E16:H16)</f>
        <v>9</v>
      </c>
      <c r="J16" s="24">
        <f>SUM(I13:I16)</f>
        <v>210</v>
      </c>
    </row>
    <row r="17" spans="1:10">
      <c r="A17" s="5"/>
      <c r="B17" s="1" t="s">
        <v>20</v>
      </c>
      <c r="C17" s="44">
        <v>2005</v>
      </c>
      <c r="D17" s="45" t="s">
        <v>21</v>
      </c>
      <c r="E17" s="44">
        <v>32</v>
      </c>
      <c r="F17" s="44">
        <v>32</v>
      </c>
      <c r="G17" s="44"/>
      <c r="H17" s="44">
        <v>30</v>
      </c>
      <c r="I17" s="55">
        <f>SUM(E17:H17)</f>
        <v>94</v>
      </c>
      <c r="J17" s="61">
        <v>94</v>
      </c>
    </row>
    <row r="18" spans="1:10">
      <c r="A18" s="5">
        <v>3</v>
      </c>
      <c r="B18" s="1" t="s">
        <v>10</v>
      </c>
      <c r="C18" s="44">
        <v>2006</v>
      </c>
      <c r="D18" s="45" t="s">
        <v>11</v>
      </c>
      <c r="E18" s="44"/>
      <c r="F18" s="44">
        <v>45</v>
      </c>
      <c r="G18" s="54">
        <v>42</v>
      </c>
      <c r="H18" s="54">
        <v>42</v>
      </c>
      <c r="I18" s="55">
        <f>SUM(E18:H18)</f>
        <v>129</v>
      </c>
      <c r="J18" s="24"/>
    </row>
    <row r="19" spans="1:10">
      <c r="A19" s="5">
        <v>5</v>
      </c>
      <c r="B19" s="1" t="s">
        <v>19</v>
      </c>
      <c r="C19" s="44">
        <v>2005</v>
      </c>
      <c r="D19" s="45" t="s">
        <v>11</v>
      </c>
      <c r="E19" s="44">
        <v>36</v>
      </c>
      <c r="F19" s="44">
        <v>34</v>
      </c>
      <c r="G19" s="54">
        <v>40</v>
      </c>
      <c r="H19" s="54">
        <v>40</v>
      </c>
      <c r="I19" s="55">
        <f>E19+G19+H19</f>
        <v>116</v>
      </c>
      <c r="J19" s="24"/>
    </row>
    <row r="20" spans="1:10">
      <c r="A20" s="5">
        <v>8</v>
      </c>
      <c r="B20" s="1" t="s">
        <v>22</v>
      </c>
      <c r="C20" s="44">
        <v>2005</v>
      </c>
      <c r="D20" s="45" t="s">
        <v>11</v>
      </c>
      <c r="E20" s="44">
        <v>28</v>
      </c>
      <c r="F20" s="44">
        <v>30</v>
      </c>
      <c r="G20" s="54">
        <v>34</v>
      </c>
      <c r="H20" s="54">
        <v>32</v>
      </c>
      <c r="I20" s="55">
        <f>SUM(F20:H20)</f>
        <v>96</v>
      </c>
      <c r="J20" s="24"/>
    </row>
    <row r="21" spans="1:10">
      <c r="A21" s="5">
        <v>13</v>
      </c>
      <c r="B21" s="1" t="s">
        <v>35</v>
      </c>
      <c r="C21" s="44">
        <v>2005</v>
      </c>
      <c r="D21" s="45" t="s">
        <v>11</v>
      </c>
      <c r="E21" s="44">
        <v>13</v>
      </c>
      <c r="F21" s="44">
        <v>14</v>
      </c>
      <c r="G21" s="54">
        <v>17</v>
      </c>
      <c r="H21" s="54">
        <v>38</v>
      </c>
      <c r="I21" s="55">
        <f>SUM(F21:H21)</f>
        <v>69</v>
      </c>
      <c r="J21" s="24"/>
    </row>
    <row r="22" spans="1:10">
      <c r="A22" s="5">
        <v>15</v>
      </c>
      <c r="B22" s="1" t="s">
        <v>36</v>
      </c>
      <c r="C22" s="44">
        <v>2005</v>
      </c>
      <c r="D22" s="45" t="s">
        <v>11</v>
      </c>
      <c r="E22" s="44">
        <v>24</v>
      </c>
      <c r="F22" s="44">
        <v>13</v>
      </c>
      <c r="G22" s="54">
        <v>24</v>
      </c>
      <c r="H22" s="54">
        <v>18</v>
      </c>
      <c r="I22" s="55">
        <f>E22+G22+H22</f>
        <v>66</v>
      </c>
      <c r="J22" s="24">
        <f>SUM(I18:I22)</f>
        <v>476</v>
      </c>
    </row>
    <row r="23" spans="1:10">
      <c r="A23" s="5">
        <v>1</v>
      </c>
      <c r="B23" s="1" t="s">
        <v>12</v>
      </c>
      <c r="C23" s="44">
        <v>2005</v>
      </c>
      <c r="D23" s="45" t="s">
        <v>13</v>
      </c>
      <c r="E23" s="44">
        <v>50</v>
      </c>
      <c r="F23" s="44">
        <v>42</v>
      </c>
      <c r="G23" s="54">
        <v>50</v>
      </c>
      <c r="H23" s="54">
        <v>50</v>
      </c>
      <c r="I23" s="55">
        <f>E23+G23+H23</f>
        <v>150</v>
      </c>
      <c r="J23" s="26"/>
    </row>
    <row r="24" spans="1:10">
      <c r="A24" s="5">
        <v>4</v>
      </c>
      <c r="B24" s="1" t="s">
        <v>14</v>
      </c>
      <c r="C24" s="44">
        <v>2005</v>
      </c>
      <c r="D24" s="45" t="s">
        <v>13</v>
      </c>
      <c r="E24" s="44">
        <v>42</v>
      </c>
      <c r="F24" s="44">
        <v>40</v>
      </c>
      <c r="G24" s="54">
        <v>38</v>
      </c>
      <c r="H24" s="54">
        <v>36</v>
      </c>
      <c r="I24" s="55">
        <f>SUM(E24:G24)</f>
        <v>120</v>
      </c>
      <c r="J24" s="24"/>
    </row>
    <row r="25" spans="1:10">
      <c r="A25" s="5">
        <v>21</v>
      </c>
      <c r="B25" s="1" t="s">
        <v>30</v>
      </c>
      <c r="C25" s="44">
        <v>2005</v>
      </c>
      <c r="D25" s="45" t="s">
        <v>13</v>
      </c>
      <c r="E25" s="44">
        <v>12</v>
      </c>
      <c r="F25" s="44">
        <v>19</v>
      </c>
      <c r="G25" s="54">
        <v>19</v>
      </c>
      <c r="H25" s="54">
        <v>8</v>
      </c>
      <c r="I25" s="55">
        <f>SUM(E25:G25)</f>
        <v>50</v>
      </c>
      <c r="J25" s="24"/>
    </row>
    <row r="26" spans="1:10">
      <c r="A26" s="5">
        <v>22</v>
      </c>
      <c r="B26" s="1" t="s">
        <v>23</v>
      </c>
      <c r="C26" s="44">
        <v>2005</v>
      </c>
      <c r="D26" s="45" t="s">
        <v>13</v>
      </c>
      <c r="E26" s="44">
        <v>16</v>
      </c>
      <c r="F26" s="44">
        <v>28</v>
      </c>
      <c r="G26" s="44"/>
      <c r="H26" s="44"/>
      <c r="I26" s="55">
        <f>SUM(E26:G26)</f>
        <v>44</v>
      </c>
      <c r="J26" s="24"/>
    </row>
    <row r="27" spans="1:10">
      <c r="A27" s="5">
        <v>23</v>
      </c>
      <c r="B27" s="1" t="s">
        <v>32</v>
      </c>
      <c r="C27" s="44">
        <v>2005</v>
      </c>
      <c r="D27" s="45" t="s">
        <v>13</v>
      </c>
      <c r="E27" s="44">
        <v>14</v>
      </c>
      <c r="F27" s="44">
        <v>17</v>
      </c>
      <c r="G27" s="54">
        <v>12</v>
      </c>
      <c r="H27" s="54">
        <v>11</v>
      </c>
      <c r="I27" s="55">
        <f>SUM(E27:G27)</f>
        <v>43</v>
      </c>
      <c r="J27" s="24">
        <f>SUM(I23:I27)</f>
        <v>407</v>
      </c>
    </row>
    <row r="28" spans="1:10">
      <c r="A28" s="5">
        <v>2</v>
      </c>
      <c r="B28" s="1" t="s">
        <v>8</v>
      </c>
      <c r="C28" s="44">
        <v>2005</v>
      </c>
      <c r="D28" s="45" t="s">
        <v>9</v>
      </c>
      <c r="E28" s="44">
        <v>40</v>
      </c>
      <c r="F28" s="44">
        <v>50</v>
      </c>
      <c r="G28" s="54">
        <v>45</v>
      </c>
      <c r="H28" s="54">
        <v>45</v>
      </c>
      <c r="I28" s="55">
        <f>SUM(F28:H28)</f>
        <v>140</v>
      </c>
      <c r="J28" s="25"/>
    </row>
    <row r="29" spans="1:10">
      <c r="A29" s="5"/>
      <c r="B29" s="1" t="s">
        <v>37</v>
      </c>
      <c r="C29" s="44">
        <v>2005</v>
      </c>
      <c r="D29" s="45" t="s">
        <v>9</v>
      </c>
      <c r="E29" s="44">
        <v>17</v>
      </c>
      <c r="F29" s="44">
        <v>12</v>
      </c>
      <c r="G29" s="54">
        <v>15</v>
      </c>
      <c r="H29" s="54">
        <v>34</v>
      </c>
      <c r="I29" s="55">
        <f>E29+G29+H29</f>
        <v>66</v>
      </c>
      <c r="J29" s="24"/>
    </row>
    <row r="30" spans="1:10">
      <c r="A30" s="5">
        <v>19</v>
      </c>
      <c r="B30" s="1" t="s">
        <v>38</v>
      </c>
      <c r="C30" s="44">
        <v>2005</v>
      </c>
      <c r="D30" s="45" t="s">
        <v>9</v>
      </c>
      <c r="E30" s="44">
        <v>22</v>
      </c>
      <c r="F30" s="44">
        <v>11</v>
      </c>
      <c r="G30" s="54">
        <v>20</v>
      </c>
      <c r="H30" s="54">
        <v>9</v>
      </c>
      <c r="I30" s="55">
        <f>SUM(E30:G30)</f>
        <v>53</v>
      </c>
      <c r="J30" s="24"/>
    </row>
    <row r="31" spans="1:10">
      <c r="A31" s="5">
        <v>27</v>
      </c>
      <c r="B31" s="1" t="s">
        <v>248</v>
      </c>
      <c r="C31" s="44">
        <v>2007</v>
      </c>
      <c r="D31" s="45" t="s">
        <v>9</v>
      </c>
      <c r="E31" s="44"/>
      <c r="F31" s="44"/>
      <c r="G31" s="54">
        <v>14</v>
      </c>
      <c r="H31" s="54">
        <v>16</v>
      </c>
      <c r="I31" s="55">
        <f>SUM(E31:H31)</f>
        <v>30</v>
      </c>
      <c r="J31" s="24">
        <f>SUM(I28:I31)</f>
        <v>289</v>
      </c>
    </row>
    <row r="32" spans="1:10">
      <c r="A32" s="5">
        <v>11</v>
      </c>
      <c r="B32" s="1" t="s">
        <v>24</v>
      </c>
      <c r="C32" s="44">
        <v>2005</v>
      </c>
      <c r="D32" s="45" t="s">
        <v>25</v>
      </c>
      <c r="E32" s="44">
        <v>26</v>
      </c>
      <c r="F32" s="44">
        <v>26</v>
      </c>
      <c r="G32" s="54">
        <v>32</v>
      </c>
      <c r="H32" s="54">
        <v>24</v>
      </c>
      <c r="I32" s="55">
        <f>SUM(E32:G32)</f>
        <v>84</v>
      </c>
      <c r="J32" s="25"/>
    </row>
    <row r="33" spans="1:11">
      <c r="A33" s="5">
        <v>20</v>
      </c>
      <c r="B33" s="1" t="s">
        <v>31</v>
      </c>
      <c r="C33" s="44">
        <v>2005</v>
      </c>
      <c r="D33" s="45" t="s">
        <v>25</v>
      </c>
      <c r="E33" s="44">
        <v>19</v>
      </c>
      <c r="F33" s="44">
        <v>18</v>
      </c>
      <c r="G33" s="54">
        <v>10</v>
      </c>
      <c r="H33" s="54">
        <v>15</v>
      </c>
      <c r="I33" s="55">
        <f>E33+F33+H33</f>
        <v>52</v>
      </c>
      <c r="J33" s="24"/>
    </row>
    <row r="34" spans="1:11">
      <c r="A34" s="5">
        <v>24</v>
      </c>
      <c r="B34" s="1" t="s">
        <v>39</v>
      </c>
      <c r="C34" s="44">
        <v>2006</v>
      </c>
      <c r="D34" s="45" t="s">
        <v>25</v>
      </c>
      <c r="E34" s="44"/>
      <c r="F34" s="44">
        <v>10</v>
      </c>
      <c r="G34" s="54">
        <v>18</v>
      </c>
      <c r="H34" s="54">
        <v>13</v>
      </c>
      <c r="I34" s="55">
        <f>SUM(E34:H34)</f>
        <v>41</v>
      </c>
      <c r="J34" s="24"/>
    </row>
    <row r="35" spans="1:11">
      <c r="A35" s="5">
        <v>25</v>
      </c>
      <c r="B35" s="1" t="s">
        <v>42</v>
      </c>
      <c r="C35" s="44">
        <v>2006</v>
      </c>
      <c r="D35" s="45" t="s">
        <v>25</v>
      </c>
      <c r="E35" s="44">
        <v>10</v>
      </c>
      <c r="F35" s="44">
        <v>7</v>
      </c>
      <c r="G35" s="54">
        <v>11</v>
      </c>
      <c r="H35" s="54">
        <v>14</v>
      </c>
      <c r="I35" s="55">
        <f>E35+G35+H35</f>
        <v>35</v>
      </c>
      <c r="J35" s="25"/>
    </row>
    <row r="36" spans="1:11">
      <c r="A36" s="5">
        <v>26</v>
      </c>
      <c r="B36" s="1" t="s">
        <v>29</v>
      </c>
      <c r="C36" s="44">
        <v>2005</v>
      </c>
      <c r="D36" s="45" t="s">
        <v>25</v>
      </c>
      <c r="E36" s="44">
        <v>11</v>
      </c>
      <c r="F36" s="44">
        <v>20</v>
      </c>
      <c r="G36" s="54">
        <v>13</v>
      </c>
      <c r="H36" s="54">
        <v>19</v>
      </c>
      <c r="I36" s="55">
        <f>SUM(G36:H36)</f>
        <v>32</v>
      </c>
      <c r="J36" s="24">
        <f>SUM(I32:I36)</f>
        <v>244</v>
      </c>
    </row>
    <row r="37" spans="1:11">
      <c r="A37" s="5">
        <v>7</v>
      </c>
      <c r="B37" s="1" t="s">
        <v>33</v>
      </c>
      <c r="C37" s="44">
        <v>2005</v>
      </c>
      <c r="D37" s="45" t="s">
        <v>18</v>
      </c>
      <c r="E37" s="44">
        <v>38</v>
      </c>
      <c r="F37" s="44">
        <v>16</v>
      </c>
      <c r="G37" s="54">
        <v>36</v>
      </c>
      <c r="H37" s="54">
        <v>28</v>
      </c>
      <c r="I37" s="55">
        <f>E37+G37+H37</f>
        <v>102</v>
      </c>
      <c r="J37" s="24"/>
    </row>
    <row r="38" spans="1:11">
      <c r="A38" s="5">
        <v>9</v>
      </c>
      <c r="B38" s="1" t="s">
        <v>17</v>
      </c>
      <c r="C38" s="44">
        <v>2005</v>
      </c>
      <c r="D38" s="45" t="s">
        <v>18</v>
      </c>
      <c r="E38" s="44">
        <v>34</v>
      </c>
      <c r="F38" s="44">
        <v>36</v>
      </c>
      <c r="G38" s="54">
        <v>16</v>
      </c>
      <c r="H38" s="54">
        <v>24</v>
      </c>
      <c r="I38" s="55">
        <f>E38+F38+H38</f>
        <v>94</v>
      </c>
      <c r="J38" s="24">
        <f>SUM(I37:I38)</f>
        <v>196</v>
      </c>
    </row>
    <row r="39" spans="1:11">
      <c r="A39" s="5">
        <v>14</v>
      </c>
      <c r="B39" s="1" t="s">
        <v>43</v>
      </c>
      <c r="C39" s="44">
        <v>2006</v>
      </c>
      <c r="D39" s="45" t="s">
        <v>27</v>
      </c>
      <c r="E39" s="44">
        <v>15</v>
      </c>
      <c r="F39" s="44"/>
      <c r="G39" s="54">
        <v>26</v>
      </c>
      <c r="H39" s="54">
        <v>26</v>
      </c>
      <c r="I39" s="56">
        <f>SUM(E39:H39)</f>
        <v>67</v>
      </c>
      <c r="J39" s="24"/>
    </row>
    <row r="40" spans="1:11">
      <c r="A40" s="5">
        <v>17</v>
      </c>
      <c r="B40" s="1" t="s">
        <v>28</v>
      </c>
      <c r="C40" s="44">
        <v>2005</v>
      </c>
      <c r="D40" s="45" t="s">
        <v>27</v>
      </c>
      <c r="E40" s="44">
        <v>18</v>
      </c>
      <c r="F40" s="44">
        <v>22</v>
      </c>
      <c r="G40" s="54">
        <v>22</v>
      </c>
      <c r="H40" s="54">
        <v>12</v>
      </c>
      <c r="I40" s="55">
        <f>SUM(E40:G40)</f>
        <v>62</v>
      </c>
      <c r="J40" s="24"/>
    </row>
    <row r="41" spans="1:11">
      <c r="A41" s="5">
        <v>18</v>
      </c>
      <c r="B41" s="1" t="s">
        <v>26</v>
      </c>
      <c r="C41" s="44">
        <v>2006</v>
      </c>
      <c r="D41" s="45" t="s">
        <v>27</v>
      </c>
      <c r="E41" s="44">
        <v>20</v>
      </c>
      <c r="F41" s="44">
        <v>24</v>
      </c>
      <c r="G41" s="44"/>
      <c r="H41" s="44">
        <v>17</v>
      </c>
      <c r="I41" s="55">
        <f>SUM(E41:H41)</f>
        <v>61</v>
      </c>
      <c r="J41" s="25"/>
    </row>
    <row r="42" spans="1:11">
      <c r="A42" s="5">
        <v>30</v>
      </c>
      <c r="B42" s="1" t="s">
        <v>41</v>
      </c>
      <c r="C42" s="44">
        <v>2006</v>
      </c>
      <c r="D42" s="45" t="s">
        <v>27</v>
      </c>
      <c r="E42" s="44"/>
      <c r="F42" s="44">
        <v>8</v>
      </c>
      <c r="G42" s="44"/>
      <c r="H42" s="44"/>
      <c r="I42" s="55">
        <f>SUM(E42:H42)</f>
        <v>8</v>
      </c>
      <c r="J42" s="25">
        <f>SUM(I39:I42)</f>
        <v>198</v>
      </c>
    </row>
    <row r="43" spans="1:11">
      <c r="C43" s="43"/>
      <c r="D43" s="43"/>
      <c r="E43" s="43"/>
      <c r="F43" s="43"/>
      <c r="G43" s="43"/>
      <c r="H43" s="43"/>
      <c r="I43" s="43"/>
      <c r="J43" s="31"/>
    </row>
    <row r="44" spans="1:11" ht="15">
      <c r="A44" s="3" t="s">
        <v>44</v>
      </c>
      <c r="B44" s="1"/>
      <c r="C44" s="45"/>
      <c r="D44" s="45"/>
      <c r="E44" s="45"/>
      <c r="F44" s="45"/>
      <c r="G44" s="45"/>
      <c r="H44" s="45"/>
      <c r="I44" s="45"/>
      <c r="J44" s="23"/>
      <c r="K44" s="1"/>
    </row>
    <row r="45" spans="1:11">
      <c r="C45" s="43"/>
      <c r="D45" s="43"/>
      <c r="E45" s="43"/>
      <c r="F45" s="43"/>
      <c r="G45" s="43"/>
      <c r="H45" s="43"/>
      <c r="I45" s="43"/>
      <c r="J45" s="31"/>
    </row>
    <row r="46" spans="1:11">
      <c r="A46" s="4" t="s">
        <v>269</v>
      </c>
      <c r="B46" s="4" t="s">
        <v>2</v>
      </c>
      <c r="C46" s="21" t="s">
        <v>3</v>
      </c>
      <c r="D46" s="21" t="s">
        <v>4</v>
      </c>
      <c r="E46" s="21" t="s">
        <v>5</v>
      </c>
      <c r="F46" s="21" t="s">
        <v>6</v>
      </c>
      <c r="G46" s="21" t="s">
        <v>265</v>
      </c>
      <c r="H46" s="21" t="s">
        <v>267</v>
      </c>
      <c r="I46" s="58" t="s">
        <v>7</v>
      </c>
      <c r="J46" s="29"/>
      <c r="K46" s="14"/>
    </row>
    <row r="47" spans="1:11">
      <c r="C47" s="43"/>
      <c r="D47" s="43"/>
      <c r="E47" s="43"/>
      <c r="F47" s="43"/>
      <c r="G47" s="43"/>
      <c r="H47" s="43"/>
      <c r="I47" s="43"/>
      <c r="J47" s="31"/>
    </row>
    <row r="48" spans="1:11">
      <c r="A48" s="5">
        <v>2</v>
      </c>
      <c r="B48" s="1" t="s">
        <v>45</v>
      </c>
      <c r="C48" s="44">
        <v>2005</v>
      </c>
      <c r="D48" s="45" t="s">
        <v>16</v>
      </c>
      <c r="E48" s="44">
        <v>50</v>
      </c>
      <c r="F48" s="44">
        <v>45</v>
      </c>
      <c r="G48" s="54">
        <v>40</v>
      </c>
      <c r="H48" s="54">
        <v>34</v>
      </c>
      <c r="I48" s="55">
        <f>SUM(E48:G48)</f>
        <v>135</v>
      </c>
      <c r="J48" s="24"/>
    </row>
    <row r="49" spans="1:11">
      <c r="A49" s="5">
        <v>8</v>
      </c>
      <c r="B49" s="1" t="s">
        <v>51</v>
      </c>
      <c r="C49" s="44">
        <v>2005</v>
      </c>
      <c r="D49" s="45" t="s">
        <v>16</v>
      </c>
      <c r="E49" s="44">
        <v>30</v>
      </c>
      <c r="F49" s="44">
        <v>32</v>
      </c>
      <c r="G49" s="54">
        <v>24</v>
      </c>
      <c r="H49" s="54">
        <v>30</v>
      </c>
      <c r="I49" s="55">
        <f>E49+F49+H49</f>
        <v>92</v>
      </c>
      <c r="J49" s="24"/>
    </row>
    <row r="50" spans="1:11">
      <c r="A50" s="5">
        <v>11</v>
      </c>
      <c r="B50" s="1" t="s">
        <v>57</v>
      </c>
      <c r="C50" s="44">
        <v>2007</v>
      </c>
      <c r="D50" s="45" t="s">
        <v>16</v>
      </c>
      <c r="E50" s="44"/>
      <c r="F50" s="44">
        <v>28</v>
      </c>
      <c r="G50" s="54">
        <v>26</v>
      </c>
      <c r="H50" s="54">
        <v>28</v>
      </c>
      <c r="I50" s="55">
        <f>SUM(E50:H50)</f>
        <v>82</v>
      </c>
      <c r="J50" s="24"/>
    </row>
    <row r="51" spans="1:11">
      <c r="A51" s="5">
        <v>15</v>
      </c>
      <c r="B51" s="1" t="s">
        <v>59</v>
      </c>
      <c r="C51" s="44">
        <v>2005</v>
      </c>
      <c r="D51" s="45" t="s">
        <v>16</v>
      </c>
      <c r="E51" s="44"/>
      <c r="F51" s="44">
        <v>24</v>
      </c>
      <c r="G51" s="54">
        <v>19</v>
      </c>
      <c r="H51" s="54">
        <v>22</v>
      </c>
      <c r="I51" s="55">
        <f>SUM(E51:H51)</f>
        <v>65</v>
      </c>
      <c r="J51" s="24"/>
    </row>
    <row r="52" spans="1:11">
      <c r="A52" s="5">
        <v>16</v>
      </c>
      <c r="B52" s="1" t="s">
        <v>60</v>
      </c>
      <c r="C52" s="44">
        <v>2005</v>
      </c>
      <c r="D52" s="45" t="s">
        <v>16</v>
      </c>
      <c r="E52" s="44"/>
      <c r="F52" s="44">
        <v>22</v>
      </c>
      <c r="G52" s="44">
        <v>18</v>
      </c>
      <c r="H52" s="44">
        <v>18</v>
      </c>
      <c r="I52" s="55">
        <f>SUM(E52:H52)</f>
        <v>58</v>
      </c>
      <c r="J52" s="24"/>
      <c r="K52">
        <f>SUM(I48:I52)</f>
        <v>432</v>
      </c>
    </row>
    <row r="53" spans="1:11">
      <c r="A53" s="5">
        <v>5</v>
      </c>
      <c r="B53" s="1" t="s">
        <v>49</v>
      </c>
      <c r="C53" s="44">
        <v>2005</v>
      </c>
      <c r="D53" s="45" t="s">
        <v>11</v>
      </c>
      <c r="E53" s="44">
        <v>38</v>
      </c>
      <c r="F53" s="44">
        <v>36</v>
      </c>
      <c r="G53" s="54">
        <v>32</v>
      </c>
      <c r="H53" s="54">
        <v>38</v>
      </c>
      <c r="I53" s="55">
        <f>E53+F53+H53</f>
        <v>112</v>
      </c>
      <c r="J53" s="24"/>
      <c r="K53">
        <v>112</v>
      </c>
    </row>
    <row r="54" spans="1:11">
      <c r="A54" s="5">
        <v>1</v>
      </c>
      <c r="B54" s="1" t="s">
        <v>46</v>
      </c>
      <c r="C54" s="44">
        <v>2005</v>
      </c>
      <c r="D54" s="45" t="s">
        <v>13</v>
      </c>
      <c r="E54" s="44">
        <v>42</v>
      </c>
      <c r="F54" s="44">
        <v>50</v>
      </c>
      <c r="G54" s="54">
        <v>50</v>
      </c>
      <c r="H54" s="54">
        <v>50</v>
      </c>
      <c r="I54" s="55">
        <f>SUM(F54:H54)</f>
        <v>150</v>
      </c>
      <c r="J54" s="24"/>
    </row>
    <row r="55" spans="1:11">
      <c r="A55" s="5">
        <v>4</v>
      </c>
      <c r="B55" s="1" t="s">
        <v>47</v>
      </c>
      <c r="C55" s="44">
        <v>2005</v>
      </c>
      <c r="D55" s="45" t="s">
        <v>13</v>
      </c>
      <c r="E55" s="44">
        <v>45</v>
      </c>
      <c r="F55" s="44">
        <v>40</v>
      </c>
      <c r="G55" s="54">
        <v>42</v>
      </c>
      <c r="H55" s="54">
        <v>42</v>
      </c>
      <c r="I55" s="55">
        <f>E55+G55+H55</f>
        <v>129</v>
      </c>
      <c r="J55" s="24"/>
      <c r="K55">
        <f>SUM(I54:I55)</f>
        <v>279</v>
      </c>
    </row>
    <row r="56" spans="1:11">
      <c r="A56" s="5">
        <v>3</v>
      </c>
      <c r="B56" s="1" t="s">
        <v>48</v>
      </c>
      <c r="C56" s="44">
        <v>2005</v>
      </c>
      <c r="D56" s="45" t="s">
        <v>9</v>
      </c>
      <c r="E56" s="44">
        <v>40</v>
      </c>
      <c r="F56" s="44">
        <v>42</v>
      </c>
      <c r="G56" s="54">
        <v>45</v>
      </c>
      <c r="H56" s="54">
        <v>45</v>
      </c>
      <c r="I56" s="55">
        <f>SUM(F56:H56)</f>
        <v>132</v>
      </c>
      <c r="J56" s="24"/>
    </row>
    <row r="57" spans="1:11">
      <c r="A57" s="5">
        <v>10</v>
      </c>
      <c r="B57" s="1" t="s">
        <v>56</v>
      </c>
      <c r="C57" s="44">
        <v>2006</v>
      </c>
      <c r="D57" s="45" t="s">
        <v>9</v>
      </c>
      <c r="E57" s="44"/>
      <c r="F57" s="44">
        <v>30</v>
      </c>
      <c r="G57" s="54">
        <v>28</v>
      </c>
      <c r="H57" s="54">
        <v>32</v>
      </c>
      <c r="I57" s="55">
        <f>SUM(E57:H57)</f>
        <v>90</v>
      </c>
      <c r="J57" s="24"/>
    </row>
    <row r="58" spans="1:11">
      <c r="A58" s="5">
        <v>12</v>
      </c>
      <c r="B58" s="1" t="s">
        <v>249</v>
      </c>
      <c r="C58" s="44">
        <v>2005</v>
      </c>
      <c r="D58" s="45" t="s">
        <v>9</v>
      </c>
      <c r="E58" s="44"/>
      <c r="F58" s="44"/>
      <c r="G58" s="54">
        <v>34</v>
      </c>
      <c r="H58" s="54">
        <v>40</v>
      </c>
      <c r="I58" s="55">
        <f>SUM(E58:H58)</f>
        <v>74</v>
      </c>
      <c r="J58" s="24"/>
      <c r="K58">
        <f>SUM(I56:I58)</f>
        <v>296</v>
      </c>
    </row>
    <row r="59" spans="1:11">
      <c r="A59" s="5">
        <v>6</v>
      </c>
      <c r="B59" s="1" t="s">
        <v>50</v>
      </c>
      <c r="C59" s="44">
        <v>2005</v>
      </c>
      <c r="D59" s="45" t="s">
        <v>25</v>
      </c>
      <c r="E59" s="44">
        <v>34</v>
      </c>
      <c r="F59" s="44">
        <v>38</v>
      </c>
      <c r="G59" s="54">
        <v>36</v>
      </c>
      <c r="H59" s="54"/>
      <c r="I59" s="55">
        <f>SUM(E59:G59)</f>
        <v>108</v>
      </c>
      <c r="J59" s="24"/>
    </row>
    <row r="60" spans="1:11">
      <c r="A60" s="5"/>
      <c r="B60" s="1" t="s">
        <v>54</v>
      </c>
      <c r="C60" s="44">
        <v>2005</v>
      </c>
      <c r="D60" s="45" t="s">
        <v>25</v>
      </c>
      <c r="E60" s="44"/>
      <c r="F60" s="44">
        <v>34</v>
      </c>
      <c r="G60" s="54">
        <v>38</v>
      </c>
      <c r="H60" s="54">
        <v>36</v>
      </c>
      <c r="I60" s="55">
        <f>SUM(E60:H60)</f>
        <v>108</v>
      </c>
      <c r="J60" s="24"/>
    </row>
    <row r="61" spans="1:11">
      <c r="A61" s="5"/>
      <c r="B61" s="1" t="s">
        <v>53</v>
      </c>
      <c r="C61" s="44">
        <v>2006</v>
      </c>
      <c r="D61" s="45" t="s">
        <v>25</v>
      </c>
      <c r="E61" s="44">
        <v>36</v>
      </c>
      <c r="F61" s="44"/>
      <c r="G61" s="54">
        <v>30</v>
      </c>
      <c r="H61" s="54">
        <v>26</v>
      </c>
      <c r="I61" s="56">
        <f>SUM(E61:H61)</f>
        <v>92</v>
      </c>
      <c r="J61" s="24"/>
    </row>
    <row r="62" spans="1:11">
      <c r="A62" s="5">
        <v>13</v>
      </c>
      <c r="B62" s="1" t="s">
        <v>58</v>
      </c>
      <c r="C62" s="44">
        <v>2005</v>
      </c>
      <c r="D62" s="45" t="s">
        <v>25</v>
      </c>
      <c r="E62" s="44"/>
      <c r="F62" s="44">
        <v>26</v>
      </c>
      <c r="G62" s="54">
        <v>22</v>
      </c>
      <c r="H62" s="54">
        <v>24</v>
      </c>
      <c r="I62" s="55">
        <f>SUM(E62:H62)</f>
        <v>72</v>
      </c>
      <c r="J62" s="24"/>
    </row>
    <row r="63" spans="1:11">
      <c r="A63" s="5">
        <v>17</v>
      </c>
      <c r="B63" s="1" t="s">
        <v>55</v>
      </c>
      <c r="C63" s="44">
        <v>2005</v>
      </c>
      <c r="D63" s="45" t="s">
        <v>25</v>
      </c>
      <c r="E63" s="44">
        <v>32</v>
      </c>
      <c r="F63" s="44"/>
      <c r="G63" s="44"/>
      <c r="H63" s="44">
        <v>20</v>
      </c>
      <c r="I63" s="55">
        <f>SUM(E63:H63)</f>
        <v>52</v>
      </c>
      <c r="J63" s="24"/>
      <c r="K63">
        <f>SUM(I59:I63)</f>
        <v>432</v>
      </c>
    </row>
    <row r="64" spans="1:11">
      <c r="A64" s="5">
        <v>14</v>
      </c>
      <c r="B64" s="1" t="s">
        <v>52</v>
      </c>
      <c r="C64" s="44">
        <v>2006</v>
      </c>
      <c r="D64" s="45" t="s">
        <v>27</v>
      </c>
      <c r="E64" s="44">
        <v>28</v>
      </c>
      <c r="F64" s="44">
        <v>20</v>
      </c>
      <c r="G64" s="54">
        <v>20</v>
      </c>
      <c r="H64" s="54">
        <v>19</v>
      </c>
      <c r="I64" s="55">
        <f>SUM(E64:G64)</f>
        <v>68</v>
      </c>
      <c r="J64" s="24"/>
      <c r="K64" s="9">
        <v>68</v>
      </c>
    </row>
    <row r="65" spans="1:12">
      <c r="A65" s="5"/>
      <c r="B65" s="1"/>
      <c r="C65" s="44"/>
      <c r="D65" s="45"/>
      <c r="E65" s="44"/>
      <c r="F65" s="44"/>
      <c r="G65" s="44"/>
      <c r="H65" s="44"/>
      <c r="I65" s="55"/>
      <c r="J65" s="27"/>
      <c r="K65" s="9"/>
    </row>
    <row r="66" spans="1:12">
      <c r="A66" s="5"/>
      <c r="B66" s="1"/>
      <c r="C66" s="44"/>
      <c r="D66" s="45"/>
      <c r="E66" s="44"/>
      <c r="F66" s="44"/>
      <c r="G66" s="44"/>
      <c r="H66" s="44"/>
      <c r="I66" s="55"/>
      <c r="J66" s="27"/>
      <c r="K66" s="9"/>
    </row>
    <row r="67" spans="1:12">
      <c r="A67" s="5"/>
      <c r="B67" s="1"/>
      <c r="C67" s="44"/>
      <c r="D67" s="45"/>
      <c r="E67" s="44"/>
      <c r="F67" s="44"/>
      <c r="G67" s="44"/>
      <c r="H67" s="44"/>
      <c r="I67" s="55"/>
      <c r="J67" s="27"/>
      <c r="K67" s="9"/>
    </row>
    <row r="68" spans="1:12">
      <c r="A68" s="1"/>
      <c r="B68" s="1"/>
      <c r="C68" s="45"/>
      <c r="D68" s="45"/>
      <c r="E68" s="45"/>
      <c r="F68" s="45"/>
      <c r="G68" s="45"/>
      <c r="H68" s="45"/>
      <c r="I68" s="44"/>
      <c r="J68" s="27"/>
      <c r="K68" s="1"/>
    </row>
    <row r="69" spans="1:12" ht="15">
      <c r="A69" s="3" t="s">
        <v>61</v>
      </c>
      <c r="B69" s="1"/>
      <c r="C69" s="45"/>
      <c r="D69" s="45"/>
      <c r="E69" s="45"/>
      <c r="F69" s="45"/>
      <c r="G69" s="45"/>
      <c r="H69" s="45"/>
      <c r="I69" s="45"/>
      <c r="J69" s="23"/>
      <c r="K69" s="1"/>
    </row>
    <row r="70" spans="1:12">
      <c r="C70" s="43"/>
      <c r="D70" s="43"/>
      <c r="E70" s="43"/>
      <c r="F70" s="43"/>
      <c r="G70" s="43"/>
      <c r="H70" s="43"/>
      <c r="I70" s="43"/>
      <c r="J70" s="31"/>
    </row>
    <row r="71" spans="1:12">
      <c r="A71" s="4" t="s">
        <v>269</v>
      </c>
      <c r="B71" s="4" t="s">
        <v>2</v>
      </c>
      <c r="C71" s="21" t="s">
        <v>62</v>
      </c>
      <c r="D71" s="21" t="s">
        <v>4</v>
      </c>
      <c r="E71" s="21" t="s">
        <v>5</v>
      </c>
      <c r="F71" s="21" t="s">
        <v>6</v>
      </c>
      <c r="G71" s="21" t="s">
        <v>265</v>
      </c>
      <c r="H71" s="21" t="s">
        <v>267</v>
      </c>
      <c r="I71" s="58" t="s">
        <v>7</v>
      </c>
      <c r="J71" s="59"/>
      <c r="K71" s="60"/>
      <c r="L71" s="60"/>
    </row>
    <row r="72" spans="1:12">
      <c r="C72" s="43"/>
      <c r="D72" s="43"/>
      <c r="E72" s="43"/>
      <c r="F72" s="43"/>
      <c r="G72" s="43"/>
      <c r="H72" s="43"/>
      <c r="I72" s="43"/>
      <c r="J72" s="31"/>
    </row>
    <row r="73" spans="1:12">
      <c r="A73" s="5">
        <v>6</v>
      </c>
      <c r="B73" s="1" t="s">
        <v>68</v>
      </c>
      <c r="C73" s="44">
        <v>2004</v>
      </c>
      <c r="D73" s="45" t="s">
        <v>16</v>
      </c>
      <c r="E73" s="44">
        <v>36</v>
      </c>
      <c r="F73" s="44">
        <v>34</v>
      </c>
      <c r="G73" s="54">
        <v>34</v>
      </c>
      <c r="H73" s="54"/>
      <c r="I73" s="57">
        <f>SUM(E73:G73)</f>
        <v>104</v>
      </c>
      <c r="J73" s="22"/>
      <c r="K73" s="11"/>
      <c r="L73" s="40"/>
    </row>
    <row r="74" spans="1:12">
      <c r="A74" s="5">
        <v>12</v>
      </c>
      <c r="B74" s="1" t="s">
        <v>70</v>
      </c>
      <c r="C74" s="44">
        <v>2003</v>
      </c>
      <c r="D74" s="45" t="s">
        <v>16</v>
      </c>
      <c r="E74" s="44">
        <v>24</v>
      </c>
      <c r="F74" s="44">
        <v>32</v>
      </c>
      <c r="G74" s="44"/>
      <c r="H74" s="44">
        <v>20</v>
      </c>
      <c r="I74" s="57">
        <f>SUM(E74:H74)</f>
        <v>76</v>
      </c>
      <c r="J74" s="22"/>
      <c r="K74" s="11"/>
      <c r="L74" s="40"/>
    </row>
    <row r="75" spans="1:12">
      <c r="A75" s="5">
        <v>29</v>
      </c>
      <c r="B75" s="1" t="s">
        <v>102</v>
      </c>
      <c r="C75" s="44">
        <v>2004</v>
      </c>
      <c r="D75" s="45" t="s">
        <v>16</v>
      </c>
      <c r="E75" s="44"/>
      <c r="F75" s="44">
        <v>3</v>
      </c>
      <c r="G75" s="54">
        <v>10</v>
      </c>
      <c r="H75" s="54">
        <v>15</v>
      </c>
      <c r="I75" s="57">
        <f>SUM(E75:H75)</f>
        <v>28</v>
      </c>
      <c r="J75" s="22"/>
      <c r="K75" s="11"/>
      <c r="L75" s="40"/>
    </row>
    <row r="76" spans="1:12">
      <c r="A76" s="5">
        <v>38</v>
      </c>
      <c r="B76" s="1" t="s">
        <v>97</v>
      </c>
      <c r="C76" s="44">
        <v>2004</v>
      </c>
      <c r="D76" s="45" t="s">
        <v>16</v>
      </c>
      <c r="E76" s="44">
        <v>3</v>
      </c>
      <c r="F76" s="44">
        <v>3</v>
      </c>
      <c r="G76" s="54">
        <v>3</v>
      </c>
      <c r="H76" s="54">
        <v>3</v>
      </c>
      <c r="I76" s="57">
        <f>SUM(E76:G76)</f>
        <v>9</v>
      </c>
      <c r="J76" s="22"/>
      <c r="K76" s="13"/>
      <c r="L76" s="40"/>
    </row>
    <row r="77" spans="1:12">
      <c r="A77" s="5">
        <v>47</v>
      </c>
      <c r="B77" s="1" t="s">
        <v>100</v>
      </c>
      <c r="C77" s="44">
        <v>2004</v>
      </c>
      <c r="D77" s="45" t="s">
        <v>16</v>
      </c>
      <c r="E77" s="44"/>
      <c r="F77" s="44">
        <v>4</v>
      </c>
      <c r="G77" s="44"/>
      <c r="H77" s="44"/>
      <c r="I77" s="57">
        <f>SUM(E77:F77)</f>
        <v>4</v>
      </c>
      <c r="J77" s="22"/>
      <c r="K77" s="13">
        <f>SUM(I73:I77)</f>
        <v>221</v>
      </c>
      <c r="L77" s="40"/>
    </row>
    <row r="78" spans="1:12">
      <c r="A78" s="5"/>
      <c r="B78" s="1" t="s">
        <v>81</v>
      </c>
      <c r="C78" s="44">
        <v>2004</v>
      </c>
      <c r="D78" s="45" t="s">
        <v>21</v>
      </c>
      <c r="E78" s="44"/>
      <c r="F78" s="44">
        <v>26</v>
      </c>
      <c r="G78" s="54">
        <v>14</v>
      </c>
      <c r="H78" s="54">
        <v>26</v>
      </c>
      <c r="I78" s="57">
        <f>SUM(E78:H78)</f>
        <v>66</v>
      </c>
      <c r="J78" s="22"/>
      <c r="K78" s="11"/>
      <c r="L78" s="40"/>
    </row>
    <row r="79" spans="1:12">
      <c r="A79" s="5"/>
      <c r="B79" s="1" t="s">
        <v>99</v>
      </c>
      <c r="C79" s="44">
        <v>2003</v>
      </c>
      <c r="D79" s="45" t="s">
        <v>21</v>
      </c>
      <c r="E79" s="44">
        <v>3</v>
      </c>
      <c r="F79" s="44">
        <v>3</v>
      </c>
      <c r="G79" s="44"/>
      <c r="H79" s="44"/>
      <c r="I79" s="57">
        <f>SUM(E79:F79)</f>
        <v>6</v>
      </c>
      <c r="J79" s="22"/>
      <c r="K79" s="11">
        <f>SUM(I78:I79)</f>
        <v>72</v>
      </c>
      <c r="L79" s="40"/>
    </row>
    <row r="80" spans="1:12">
      <c r="A80" s="5">
        <v>7</v>
      </c>
      <c r="B80" s="1" t="s">
        <v>69</v>
      </c>
      <c r="C80" s="44">
        <v>2003</v>
      </c>
      <c r="D80" s="45" t="s">
        <v>11</v>
      </c>
      <c r="E80" s="44">
        <v>32</v>
      </c>
      <c r="F80" s="44">
        <v>36</v>
      </c>
      <c r="G80" s="54">
        <v>32</v>
      </c>
      <c r="H80" s="54">
        <v>22</v>
      </c>
      <c r="I80" s="57">
        <f>SUM(E80:G80)</f>
        <v>100</v>
      </c>
      <c r="J80" s="22"/>
      <c r="K80" s="13"/>
      <c r="L80" s="40"/>
    </row>
    <row r="81" spans="1:12">
      <c r="A81" s="5">
        <v>14</v>
      </c>
      <c r="B81" s="1" t="s">
        <v>74</v>
      </c>
      <c r="C81" s="44">
        <v>2003</v>
      </c>
      <c r="D81" s="45" t="s">
        <v>11</v>
      </c>
      <c r="E81" s="44">
        <v>15</v>
      </c>
      <c r="F81" s="44">
        <v>30</v>
      </c>
      <c r="G81" s="54">
        <v>24</v>
      </c>
      <c r="H81" s="54">
        <v>12</v>
      </c>
      <c r="I81" s="57">
        <f>SUM(E81:G81)</f>
        <v>69</v>
      </c>
      <c r="J81" s="22"/>
      <c r="K81" s="13"/>
      <c r="L81" s="40"/>
    </row>
    <row r="82" spans="1:12">
      <c r="A82" s="5">
        <v>15</v>
      </c>
      <c r="B82" s="1" t="s">
        <v>73</v>
      </c>
      <c r="C82" s="44">
        <v>2004</v>
      </c>
      <c r="D82" s="45" t="s">
        <v>11</v>
      </c>
      <c r="E82" s="44">
        <v>30</v>
      </c>
      <c r="F82" s="44">
        <v>19</v>
      </c>
      <c r="G82" s="44"/>
      <c r="H82" s="44">
        <v>17</v>
      </c>
      <c r="I82" s="57">
        <f>SUM(E82:H82)</f>
        <v>66</v>
      </c>
      <c r="J82" s="22"/>
      <c r="K82" s="13"/>
      <c r="L82" s="40"/>
    </row>
    <row r="83" spans="1:12">
      <c r="A83" s="5">
        <v>18</v>
      </c>
      <c r="B83" s="1" t="s">
        <v>79</v>
      </c>
      <c r="C83" s="44">
        <v>2003</v>
      </c>
      <c r="D83" s="45" t="s">
        <v>11</v>
      </c>
      <c r="E83" s="44">
        <v>28</v>
      </c>
      <c r="F83" s="44">
        <v>9</v>
      </c>
      <c r="G83" s="54">
        <v>26</v>
      </c>
      <c r="H83" s="54">
        <v>10</v>
      </c>
      <c r="I83" s="57">
        <f>E83+G83+H83</f>
        <v>64</v>
      </c>
      <c r="J83" s="22"/>
      <c r="K83" s="11"/>
      <c r="L83" s="40"/>
    </row>
    <row r="84" spans="1:12">
      <c r="A84" s="5">
        <v>22</v>
      </c>
      <c r="B84" s="1" t="s">
        <v>83</v>
      </c>
      <c r="C84" s="44">
        <v>2004</v>
      </c>
      <c r="D84" s="45" t="s">
        <v>11</v>
      </c>
      <c r="E84" s="44">
        <v>12</v>
      </c>
      <c r="F84" s="44">
        <v>13</v>
      </c>
      <c r="G84" s="54">
        <v>20</v>
      </c>
      <c r="H84" s="54">
        <v>8</v>
      </c>
      <c r="I84" s="57">
        <f>SUM(E84:G84)</f>
        <v>45</v>
      </c>
      <c r="J84" s="22"/>
      <c r="K84" s="13">
        <f>SUM(I80:I84)</f>
        <v>344</v>
      </c>
      <c r="L84" s="40"/>
    </row>
    <row r="85" spans="1:12">
      <c r="A85" s="5"/>
      <c r="B85" s="1" t="s">
        <v>95</v>
      </c>
      <c r="C85" s="44">
        <v>2004</v>
      </c>
      <c r="D85" s="45" t="s">
        <v>11</v>
      </c>
      <c r="E85" s="44">
        <v>3</v>
      </c>
      <c r="F85" s="44">
        <v>3</v>
      </c>
      <c r="G85" s="54">
        <v>3</v>
      </c>
      <c r="H85" s="54">
        <v>3</v>
      </c>
      <c r="I85" s="57">
        <f>SUM(E85:G85)</f>
        <v>9</v>
      </c>
      <c r="J85" s="22"/>
      <c r="K85" s="13"/>
      <c r="L85" s="40"/>
    </row>
    <row r="86" spans="1:12">
      <c r="A86" s="5"/>
      <c r="B86" s="1" t="s">
        <v>98</v>
      </c>
      <c r="C86" s="44">
        <v>2004</v>
      </c>
      <c r="D86" s="45" t="s">
        <v>11</v>
      </c>
      <c r="E86" s="44">
        <v>3</v>
      </c>
      <c r="F86" s="44">
        <v>3</v>
      </c>
      <c r="G86" s="54">
        <v>3</v>
      </c>
      <c r="H86" s="54">
        <v>3</v>
      </c>
      <c r="I86" s="57">
        <f>SUM(E86:G86)</f>
        <v>9</v>
      </c>
      <c r="J86" s="22"/>
      <c r="K86" s="11"/>
      <c r="L86" s="40"/>
    </row>
    <row r="87" spans="1:12">
      <c r="A87" s="5">
        <v>3</v>
      </c>
      <c r="B87" s="1" t="s">
        <v>66</v>
      </c>
      <c r="C87" s="44">
        <v>2004</v>
      </c>
      <c r="D87" s="45" t="s">
        <v>13</v>
      </c>
      <c r="E87" s="44">
        <v>42</v>
      </c>
      <c r="F87" s="44">
        <v>40</v>
      </c>
      <c r="G87" s="54">
        <v>40</v>
      </c>
      <c r="H87" s="54">
        <v>42</v>
      </c>
      <c r="I87" s="57">
        <f>E87+F87+H87</f>
        <v>124</v>
      </c>
      <c r="J87" s="22"/>
      <c r="K87" s="11"/>
      <c r="L87" s="40"/>
    </row>
    <row r="88" spans="1:12">
      <c r="A88" s="5">
        <v>8</v>
      </c>
      <c r="B88" s="1" t="s">
        <v>77</v>
      </c>
      <c r="C88" s="44">
        <v>2003</v>
      </c>
      <c r="D88" s="45" t="s">
        <v>13</v>
      </c>
      <c r="E88" s="44">
        <v>16</v>
      </c>
      <c r="F88" s="44">
        <v>22</v>
      </c>
      <c r="G88" s="54">
        <v>42</v>
      </c>
      <c r="H88" s="54">
        <v>32</v>
      </c>
      <c r="I88" s="57">
        <f>SUM(F88:H88)</f>
        <v>96</v>
      </c>
      <c r="J88" s="22"/>
      <c r="K88" s="13"/>
      <c r="L88" s="40"/>
    </row>
    <row r="89" spans="1:12">
      <c r="A89" s="5">
        <v>9</v>
      </c>
      <c r="B89" s="1" t="s">
        <v>75</v>
      </c>
      <c r="C89" s="44">
        <v>2004</v>
      </c>
      <c r="D89" s="45" t="s">
        <v>13</v>
      </c>
      <c r="E89" s="44">
        <v>20</v>
      </c>
      <c r="F89" s="44">
        <v>24</v>
      </c>
      <c r="G89" s="54">
        <v>18</v>
      </c>
      <c r="H89" s="54">
        <v>50</v>
      </c>
      <c r="I89" s="57">
        <f>E89+F89+H89</f>
        <v>94</v>
      </c>
      <c r="J89" s="22"/>
      <c r="K89" s="11"/>
      <c r="L89" s="40"/>
    </row>
    <row r="90" spans="1:12">
      <c r="A90" s="5">
        <v>17</v>
      </c>
      <c r="B90" s="1" t="s">
        <v>76</v>
      </c>
      <c r="C90" s="44">
        <v>2003</v>
      </c>
      <c r="D90" s="45" t="s">
        <v>13</v>
      </c>
      <c r="E90" s="44">
        <v>26</v>
      </c>
      <c r="F90" s="44">
        <v>17</v>
      </c>
      <c r="G90" s="54">
        <v>22</v>
      </c>
      <c r="H90" s="54">
        <v>11</v>
      </c>
      <c r="I90" s="57">
        <f>SUM(E90:G90)</f>
        <v>65</v>
      </c>
      <c r="J90" s="22"/>
      <c r="K90" s="13"/>
      <c r="L90" s="40"/>
    </row>
    <row r="91" spans="1:12">
      <c r="A91" s="5"/>
      <c r="B91" s="1" t="s">
        <v>90</v>
      </c>
      <c r="C91" s="44">
        <v>2004</v>
      </c>
      <c r="D91" s="45" t="s">
        <v>13</v>
      </c>
      <c r="E91" s="44">
        <v>9</v>
      </c>
      <c r="F91" s="44">
        <v>6</v>
      </c>
      <c r="G91" s="54">
        <v>16</v>
      </c>
      <c r="H91" s="54">
        <v>30</v>
      </c>
      <c r="I91" s="57">
        <f>E91+G91+H91</f>
        <v>55</v>
      </c>
      <c r="J91" s="22"/>
      <c r="K91" s="13">
        <f>SUM(I87:I91)</f>
        <v>434</v>
      </c>
      <c r="L91" s="40"/>
    </row>
    <row r="92" spans="1:12">
      <c r="A92" s="5"/>
      <c r="B92" s="1" t="s">
        <v>107</v>
      </c>
      <c r="C92" s="44">
        <v>2004</v>
      </c>
      <c r="D92" s="45" t="s">
        <v>13</v>
      </c>
      <c r="E92" s="44">
        <v>3</v>
      </c>
      <c r="F92" s="44"/>
      <c r="G92" s="54">
        <v>3</v>
      </c>
      <c r="H92" s="54">
        <v>3</v>
      </c>
      <c r="I92" s="57">
        <f>SUM(E92:H92)</f>
        <v>9</v>
      </c>
      <c r="J92" s="22"/>
      <c r="K92" s="13"/>
      <c r="L92" s="40"/>
    </row>
    <row r="93" spans="1:12">
      <c r="A93" s="5">
        <v>43</v>
      </c>
      <c r="B93" s="1" t="s">
        <v>105</v>
      </c>
      <c r="C93" s="44">
        <v>2003</v>
      </c>
      <c r="D93" s="45" t="s">
        <v>13</v>
      </c>
      <c r="E93" s="44">
        <v>3</v>
      </c>
      <c r="F93" s="44"/>
      <c r="G93" s="54">
        <v>3</v>
      </c>
      <c r="H93" s="54"/>
      <c r="I93" s="57">
        <f>SUM(E93:G93)</f>
        <v>6</v>
      </c>
      <c r="J93" s="22"/>
      <c r="K93" s="13"/>
      <c r="L93" s="40"/>
    </row>
    <row r="94" spans="1:12">
      <c r="A94" s="5"/>
      <c r="B94" s="1" t="s">
        <v>253</v>
      </c>
      <c r="C94" s="44">
        <v>2004</v>
      </c>
      <c r="D94" s="45" t="s">
        <v>13</v>
      </c>
      <c r="E94" s="44"/>
      <c r="F94" s="44"/>
      <c r="G94" s="54">
        <v>3</v>
      </c>
      <c r="H94" s="54">
        <v>3</v>
      </c>
      <c r="I94" s="57">
        <f>SUM(E94:H94)</f>
        <v>6</v>
      </c>
      <c r="J94" s="22"/>
      <c r="K94" s="11"/>
      <c r="L94" s="40"/>
    </row>
    <row r="95" spans="1:12">
      <c r="A95" s="5"/>
      <c r="B95" s="1" t="s">
        <v>106</v>
      </c>
      <c r="C95" s="44">
        <v>2003</v>
      </c>
      <c r="D95" s="45" t="s">
        <v>13</v>
      </c>
      <c r="E95" s="44">
        <v>3</v>
      </c>
      <c r="F95" s="44"/>
      <c r="G95" s="44"/>
      <c r="H95" s="44"/>
      <c r="I95" s="57">
        <f>SUM(E95:H95)</f>
        <v>3</v>
      </c>
      <c r="J95" s="22"/>
      <c r="K95" s="11"/>
      <c r="L95" s="40"/>
    </row>
    <row r="96" spans="1:12">
      <c r="A96" s="5">
        <v>1</v>
      </c>
      <c r="B96" s="1" t="s">
        <v>63</v>
      </c>
      <c r="C96" s="44">
        <v>2004</v>
      </c>
      <c r="D96" s="45" t="s">
        <v>9</v>
      </c>
      <c r="E96" s="44">
        <v>50</v>
      </c>
      <c r="F96" s="44">
        <v>50</v>
      </c>
      <c r="G96" s="54">
        <v>50</v>
      </c>
      <c r="H96" s="54">
        <v>45</v>
      </c>
      <c r="I96" s="57">
        <f t="shared" ref="I96:I101" si="0">SUM(E96:G96)</f>
        <v>150</v>
      </c>
      <c r="J96" s="22"/>
      <c r="K96" s="13"/>
      <c r="L96" s="40"/>
    </row>
    <row r="97" spans="1:12">
      <c r="A97" s="5">
        <v>2</v>
      </c>
      <c r="B97" s="1" t="s">
        <v>64</v>
      </c>
      <c r="C97" s="44">
        <v>2004</v>
      </c>
      <c r="D97" s="45" t="s">
        <v>9</v>
      </c>
      <c r="E97" s="44">
        <v>45</v>
      </c>
      <c r="F97" s="44">
        <v>45</v>
      </c>
      <c r="G97" s="54">
        <v>45</v>
      </c>
      <c r="H97" s="54">
        <v>40</v>
      </c>
      <c r="I97" s="57">
        <f t="shared" si="0"/>
        <v>135</v>
      </c>
      <c r="J97" s="22"/>
      <c r="K97" s="13"/>
      <c r="L97" s="40"/>
    </row>
    <row r="98" spans="1:12">
      <c r="A98" s="5">
        <v>4</v>
      </c>
      <c r="B98" s="1" t="s">
        <v>65</v>
      </c>
      <c r="C98" s="44">
        <v>2003</v>
      </c>
      <c r="D98" s="45" t="s">
        <v>9</v>
      </c>
      <c r="E98" s="44">
        <v>40</v>
      </c>
      <c r="F98" s="44">
        <v>42</v>
      </c>
      <c r="G98" s="54">
        <v>38</v>
      </c>
      <c r="H98" s="54">
        <v>38</v>
      </c>
      <c r="I98" s="57">
        <f t="shared" si="0"/>
        <v>120</v>
      </c>
      <c r="J98" s="22"/>
      <c r="K98" s="13"/>
      <c r="L98" s="40"/>
    </row>
    <row r="99" spans="1:12" ht="15">
      <c r="A99" s="5">
        <v>5</v>
      </c>
      <c r="B99" s="1" t="s">
        <v>67</v>
      </c>
      <c r="C99" s="44">
        <v>2003</v>
      </c>
      <c r="D99" s="45" t="s">
        <v>9</v>
      </c>
      <c r="E99" s="44">
        <v>38</v>
      </c>
      <c r="F99" s="44">
        <v>38</v>
      </c>
      <c r="G99" s="54">
        <v>36</v>
      </c>
      <c r="H99" s="54">
        <v>36</v>
      </c>
      <c r="I99" s="57">
        <f t="shared" si="0"/>
        <v>112</v>
      </c>
      <c r="J99" s="31"/>
      <c r="L99" s="41"/>
    </row>
    <row r="100" spans="1:12">
      <c r="A100" s="5">
        <v>11</v>
      </c>
      <c r="B100" s="1" t="s">
        <v>72</v>
      </c>
      <c r="C100" s="44">
        <v>2004</v>
      </c>
      <c r="D100" s="45" t="s">
        <v>9</v>
      </c>
      <c r="E100" s="44">
        <v>22</v>
      </c>
      <c r="F100" s="44">
        <v>28</v>
      </c>
      <c r="G100" s="54">
        <v>28</v>
      </c>
      <c r="H100" s="54">
        <v>14</v>
      </c>
      <c r="I100" s="57">
        <f t="shared" si="0"/>
        <v>78</v>
      </c>
      <c r="J100" s="22"/>
      <c r="K100" s="11">
        <f>SUM(I96:I100)</f>
        <v>595</v>
      </c>
      <c r="L100" s="40"/>
    </row>
    <row r="101" spans="1:12">
      <c r="A101" s="5">
        <v>21</v>
      </c>
      <c r="B101" s="1" t="s">
        <v>78</v>
      </c>
      <c r="C101" s="44">
        <v>2004</v>
      </c>
      <c r="D101" s="45" t="s">
        <v>9</v>
      </c>
      <c r="E101" s="44">
        <v>19</v>
      </c>
      <c r="F101" s="44">
        <v>18</v>
      </c>
      <c r="G101" s="54">
        <v>17</v>
      </c>
      <c r="H101" s="54">
        <v>16</v>
      </c>
      <c r="I101" s="57">
        <f t="shared" si="0"/>
        <v>54</v>
      </c>
      <c r="J101" s="22"/>
      <c r="K101" s="13"/>
      <c r="L101" s="40"/>
    </row>
    <row r="102" spans="1:12">
      <c r="A102" s="5">
        <v>23</v>
      </c>
      <c r="B102" s="1" t="s">
        <v>86</v>
      </c>
      <c r="C102" s="44">
        <v>2003</v>
      </c>
      <c r="D102" s="45" t="s">
        <v>9</v>
      </c>
      <c r="E102" s="44">
        <v>13</v>
      </c>
      <c r="F102" s="44">
        <v>8</v>
      </c>
      <c r="G102" s="44"/>
      <c r="H102" s="44">
        <v>19</v>
      </c>
      <c r="I102" s="57">
        <f>SUM(E102:H102)</f>
        <v>40</v>
      </c>
      <c r="J102" s="22"/>
      <c r="K102" s="13"/>
      <c r="L102" s="40"/>
    </row>
    <row r="103" spans="1:12">
      <c r="A103" s="5"/>
      <c r="B103" s="1" t="s">
        <v>93</v>
      </c>
      <c r="C103" s="44">
        <v>2003</v>
      </c>
      <c r="D103" s="45" t="s">
        <v>9</v>
      </c>
      <c r="E103" s="44">
        <v>6</v>
      </c>
      <c r="F103" s="44">
        <v>3</v>
      </c>
      <c r="G103" s="54">
        <v>12</v>
      </c>
      <c r="H103" s="54">
        <v>18</v>
      </c>
      <c r="I103" s="57">
        <f>E103+G103+H103</f>
        <v>36</v>
      </c>
      <c r="J103" s="22"/>
      <c r="K103" s="11"/>
      <c r="L103" s="40"/>
    </row>
    <row r="104" spans="1:12">
      <c r="A104" s="5">
        <v>31</v>
      </c>
      <c r="B104" s="1" t="s">
        <v>84</v>
      </c>
      <c r="C104" s="44">
        <v>2004</v>
      </c>
      <c r="D104" s="45" t="s">
        <v>9</v>
      </c>
      <c r="E104" s="44">
        <v>14</v>
      </c>
      <c r="F104" s="44">
        <v>10</v>
      </c>
      <c r="G104" s="44"/>
      <c r="H104" s="44"/>
      <c r="I104" s="57">
        <f>SUM(E104:H104)</f>
        <v>24</v>
      </c>
      <c r="J104" s="22"/>
      <c r="K104" s="11"/>
      <c r="L104" s="40"/>
    </row>
    <row r="105" spans="1:12">
      <c r="A105" s="5">
        <v>19</v>
      </c>
      <c r="B105" s="1" t="s">
        <v>89</v>
      </c>
      <c r="C105" s="44">
        <v>2003</v>
      </c>
      <c r="D105" s="45" t="s">
        <v>25</v>
      </c>
      <c r="E105" s="44">
        <v>3</v>
      </c>
      <c r="F105" s="44">
        <v>12</v>
      </c>
      <c r="G105" s="54">
        <v>19</v>
      </c>
      <c r="H105" s="54">
        <v>24</v>
      </c>
      <c r="I105" s="57">
        <f>SUM(F105:H105)</f>
        <v>55</v>
      </c>
      <c r="J105" s="22"/>
      <c r="K105" s="11"/>
      <c r="L105" s="39"/>
    </row>
    <row r="106" spans="1:12">
      <c r="A106" s="5"/>
      <c r="B106" s="1" t="s">
        <v>108</v>
      </c>
      <c r="C106" s="44">
        <v>2003</v>
      </c>
      <c r="D106" s="45" t="s">
        <v>25</v>
      </c>
      <c r="E106" s="44">
        <v>3</v>
      </c>
      <c r="F106" s="44"/>
      <c r="G106" s="54">
        <v>3</v>
      </c>
      <c r="H106" s="54">
        <v>3</v>
      </c>
      <c r="I106" s="57">
        <f>SUM(E106:H106)</f>
        <v>9</v>
      </c>
      <c r="J106" s="22"/>
      <c r="K106" s="13">
        <f>SUM(I105:I106)</f>
        <v>64</v>
      </c>
      <c r="L106" s="40"/>
    </row>
    <row r="107" spans="1:12">
      <c r="A107" s="5">
        <v>24</v>
      </c>
      <c r="B107" s="1" t="s">
        <v>85</v>
      </c>
      <c r="C107" s="44">
        <v>2003</v>
      </c>
      <c r="D107" s="45" t="s">
        <v>18</v>
      </c>
      <c r="E107" s="44">
        <v>12</v>
      </c>
      <c r="F107" s="44">
        <v>11</v>
      </c>
      <c r="G107" s="54">
        <v>13</v>
      </c>
      <c r="H107" s="54">
        <v>3</v>
      </c>
      <c r="I107" s="57">
        <f>SUM(E107:G107)</f>
        <v>36</v>
      </c>
      <c r="J107" s="22"/>
      <c r="K107" s="11"/>
      <c r="L107" s="40"/>
    </row>
    <row r="108" spans="1:12">
      <c r="A108" s="5">
        <v>26</v>
      </c>
      <c r="B108" s="1" t="s">
        <v>80</v>
      </c>
      <c r="C108" s="44">
        <v>2003</v>
      </c>
      <c r="D108" s="45" t="s">
        <v>18</v>
      </c>
      <c r="E108" s="44">
        <v>18</v>
      </c>
      <c r="F108" s="44">
        <v>14</v>
      </c>
      <c r="G108" s="44"/>
      <c r="H108" s="44"/>
      <c r="I108" s="57">
        <f>SUM(E108:F108)</f>
        <v>32</v>
      </c>
      <c r="J108" s="22"/>
      <c r="K108" s="13"/>
      <c r="L108" s="40"/>
    </row>
    <row r="109" spans="1:12">
      <c r="A109" s="5">
        <v>28</v>
      </c>
      <c r="B109" s="1" t="s">
        <v>82</v>
      </c>
      <c r="C109" s="44">
        <v>2003</v>
      </c>
      <c r="D109" s="45" t="s">
        <v>18</v>
      </c>
      <c r="E109" s="44">
        <v>10</v>
      </c>
      <c r="F109" s="44">
        <v>15</v>
      </c>
      <c r="G109" s="44"/>
      <c r="H109" s="44">
        <v>4</v>
      </c>
      <c r="I109" s="57">
        <f>SUM(E109:H109)</f>
        <v>29</v>
      </c>
      <c r="J109" s="22"/>
      <c r="K109" s="11"/>
      <c r="L109" s="40"/>
    </row>
    <row r="110" spans="1:12">
      <c r="A110" s="5">
        <v>33</v>
      </c>
      <c r="B110" s="1" t="s">
        <v>92</v>
      </c>
      <c r="C110" s="44">
        <v>2003</v>
      </c>
      <c r="D110" s="45" t="s">
        <v>18</v>
      </c>
      <c r="E110" s="44">
        <v>8</v>
      </c>
      <c r="F110" s="44">
        <v>5</v>
      </c>
      <c r="G110" s="54">
        <v>6</v>
      </c>
      <c r="H110" s="54">
        <v>5</v>
      </c>
      <c r="I110" s="57">
        <f>SUM(E110:G110)</f>
        <v>19</v>
      </c>
      <c r="J110" s="22"/>
      <c r="K110" s="13"/>
      <c r="L110" s="40"/>
    </row>
    <row r="111" spans="1:12">
      <c r="A111" s="5">
        <v>37</v>
      </c>
      <c r="B111" s="1" t="s">
        <v>96</v>
      </c>
      <c r="C111" s="44">
        <v>2003</v>
      </c>
      <c r="D111" s="45" t="s">
        <v>18</v>
      </c>
      <c r="E111" s="44">
        <v>3</v>
      </c>
      <c r="F111" s="44">
        <v>3</v>
      </c>
      <c r="G111" s="54">
        <v>4</v>
      </c>
      <c r="H111" s="54">
        <v>3</v>
      </c>
      <c r="I111" s="57">
        <f>SUM(E111:G111)</f>
        <v>10</v>
      </c>
      <c r="J111" s="22"/>
      <c r="K111" s="11">
        <f>SUM(I107:I111)</f>
        <v>126</v>
      </c>
      <c r="L111" s="40"/>
    </row>
    <row r="112" spans="1:12">
      <c r="A112" s="5">
        <v>10</v>
      </c>
      <c r="B112" s="1" t="s">
        <v>71</v>
      </c>
      <c r="C112" s="44">
        <v>2003</v>
      </c>
      <c r="D112" s="45" t="s">
        <v>27</v>
      </c>
      <c r="E112" s="44">
        <v>34</v>
      </c>
      <c r="F112" s="44">
        <v>20</v>
      </c>
      <c r="G112" s="54">
        <v>9</v>
      </c>
      <c r="H112" s="54">
        <v>34</v>
      </c>
      <c r="I112" s="57">
        <f>E112+F112+H112</f>
        <v>88</v>
      </c>
      <c r="J112" s="22"/>
      <c r="K112" s="11"/>
      <c r="L112" s="39"/>
    </row>
    <row r="113" spans="1:12">
      <c r="A113" s="5">
        <v>13</v>
      </c>
      <c r="B113" s="1" t="s">
        <v>87</v>
      </c>
      <c r="C113" s="44">
        <v>2004</v>
      </c>
      <c r="D113" s="45" t="s">
        <v>27</v>
      </c>
      <c r="E113" s="44">
        <v>17</v>
      </c>
      <c r="F113" s="44"/>
      <c r="G113" s="54">
        <v>30</v>
      </c>
      <c r="H113" s="54">
        <v>28</v>
      </c>
      <c r="I113" s="57">
        <f>SUM(E113:H113)</f>
        <v>75</v>
      </c>
      <c r="J113" s="22"/>
      <c r="K113" s="11"/>
      <c r="L113" s="39"/>
    </row>
    <row r="114" spans="1:12">
      <c r="A114" s="5"/>
      <c r="B114" s="1" t="s">
        <v>88</v>
      </c>
      <c r="C114" s="44">
        <v>2003</v>
      </c>
      <c r="D114" s="45" t="s">
        <v>27</v>
      </c>
      <c r="E114" s="44"/>
      <c r="F114" s="44">
        <v>16</v>
      </c>
      <c r="G114" s="54">
        <v>3</v>
      </c>
      <c r="H114" s="54">
        <v>13</v>
      </c>
      <c r="I114" s="57">
        <f>SUM(E114:H114)</f>
        <v>32</v>
      </c>
      <c r="J114" s="22"/>
      <c r="K114" s="11"/>
      <c r="L114" s="39"/>
    </row>
    <row r="115" spans="1:12">
      <c r="A115" s="5">
        <v>30</v>
      </c>
      <c r="B115" s="1" t="s">
        <v>91</v>
      </c>
      <c r="C115" s="44">
        <v>2003</v>
      </c>
      <c r="D115" s="45" t="s">
        <v>27</v>
      </c>
      <c r="E115" s="44">
        <v>7</v>
      </c>
      <c r="F115" s="44">
        <v>7</v>
      </c>
      <c r="G115" s="54">
        <v>11</v>
      </c>
      <c r="H115" s="54">
        <v>3</v>
      </c>
      <c r="I115" s="57">
        <f>SUM(E115:G115)</f>
        <v>25</v>
      </c>
      <c r="J115" s="22"/>
      <c r="K115" s="11"/>
      <c r="L115" s="40"/>
    </row>
    <row r="116" spans="1:12">
      <c r="A116" s="5">
        <v>32</v>
      </c>
      <c r="B116" s="1" t="s">
        <v>94</v>
      </c>
      <c r="C116" s="44">
        <v>2003</v>
      </c>
      <c r="D116" s="45" t="s">
        <v>27</v>
      </c>
      <c r="E116" s="44">
        <v>5</v>
      </c>
      <c r="F116" s="44">
        <v>3</v>
      </c>
      <c r="G116" s="54">
        <v>8</v>
      </c>
      <c r="H116" s="54">
        <v>7</v>
      </c>
      <c r="I116" s="57">
        <f>E116+G116+H116</f>
        <v>20</v>
      </c>
      <c r="J116" s="22"/>
      <c r="K116" s="11">
        <f>SUM(I112:I116)</f>
        <v>240</v>
      </c>
      <c r="L116" s="40"/>
    </row>
    <row r="117" spans="1:12">
      <c r="A117" s="5">
        <v>34</v>
      </c>
      <c r="B117" s="1" t="s">
        <v>251</v>
      </c>
      <c r="C117" s="44">
        <v>2003</v>
      </c>
      <c r="D117" s="45" t="s">
        <v>27</v>
      </c>
      <c r="E117" s="44"/>
      <c r="F117" s="44"/>
      <c r="G117" s="54">
        <v>7</v>
      </c>
      <c r="H117" s="54">
        <v>9</v>
      </c>
      <c r="I117" s="57">
        <f>SUM(E117:H117)</f>
        <v>16</v>
      </c>
      <c r="J117" s="22"/>
      <c r="K117" s="11"/>
      <c r="L117" s="40"/>
    </row>
    <row r="118" spans="1:12">
      <c r="A118" s="5">
        <v>35</v>
      </c>
      <c r="B118" s="1" t="s">
        <v>252</v>
      </c>
      <c r="C118" s="44">
        <v>2004</v>
      </c>
      <c r="D118" s="45" t="s">
        <v>27</v>
      </c>
      <c r="E118" s="44"/>
      <c r="F118" s="44"/>
      <c r="G118" s="54">
        <v>15</v>
      </c>
      <c r="H118" s="54"/>
      <c r="I118" s="57">
        <f>SUM(E118:G118)</f>
        <v>15</v>
      </c>
      <c r="J118" s="22"/>
      <c r="K118" s="11"/>
      <c r="L118" s="39"/>
    </row>
    <row r="119" spans="1:12">
      <c r="A119" s="5"/>
      <c r="B119" s="1" t="s">
        <v>101</v>
      </c>
      <c r="C119" s="44">
        <v>2004</v>
      </c>
      <c r="D119" s="45" t="s">
        <v>27</v>
      </c>
      <c r="E119" s="44">
        <v>4</v>
      </c>
      <c r="F119" s="44"/>
      <c r="G119" s="54">
        <v>5</v>
      </c>
      <c r="H119" s="54">
        <v>6</v>
      </c>
      <c r="I119" s="57">
        <f>SUM(E119:H119)</f>
        <v>15</v>
      </c>
      <c r="J119" s="22"/>
      <c r="K119" s="11"/>
      <c r="L119" s="39"/>
    </row>
    <row r="120" spans="1:12">
      <c r="A120" s="5"/>
      <c r="B120" s="1" t="s">
        <v>250</v>
      </c>
      <c r="C120" s="44">
        <v>2003</v>
      </c>
      <c r="D120" s="45" t="s">
        <v>27</v>
      </c>
      <c r="E120" s="44"/>
      <c r="F120" s="44"/>
      <c r="G120" s="54">
        <v>3</v>
      </c>
      <c r="H120" s="54">
        <v>3</v>
      </c>
      <c r="I120" s="57">
        <f>SUM(E120:H120)</f>
        <v>6</v>
      </c>
      <c r="J120" s="22"/>
      <c r="K120" s="11"/>
      <c r="L120" s="40"/>
    </row>
    <row r="121" spans="1:12">
      <c r="A121" s="5">
        <v>48</v>
      </c>
      <c r="B121" s="8" t="s">
        <v>103</v>
      </c>
      <c r="C121" s="46">
        <v>2004</v>
      </c>
      <c r="D121" s="47" t="s">
        <v>27</v>
      </c>
      <c r="E121" s="46"/>
      <c r="F121" s="44">
        <v>3</v>
      </c>
      <c r="G121" s="44"/>
      <c r="H121" s="44"/>
      <c r="I121" s="57">
        <f>SUM(E121:H121)</f>
        <v>3</v>
      </c>
      <c r="J121" s="22"/>
      <c r="K121" s="13"/>
      <c r="L121" s="40"/>
    </row>
    <row r="122" spans="1:12">
      <c r="A122" s="5"/>
      <c r="B122" s="1" t="s">
        <v>104</v>
      </c>
      <c r="C122" s="44">
        <v>2004</v>
      </c>
      <c r="D122" s="45" t="s">
        <v>27</v>
      </c>
      <c r="E122" s="44"/>
      <c r="F122" s="44">
        <v>3</v>
      </c>
      <c r="G122" s="44"/>
      <c r="H122" s="44"/>
      <c r="I122" s="57">
        <f>SUM(E122:H122)</f>
        <v>3</v>
      </c>
      <c r="J122" s="22"/>
      <c r="K122" s="11"/>
      <c r="L122" s="9"/>
    </row>
    <row r="123" spans="1:12">
      <c r="A123" s="5"/>
      <c r="B123" s="1"/>
      <c r="C123" s="44"/>
      <c r="D123" s="45"/>
      <c r="E123" s="44"/>
      <c r="F123" s="44"/>
      <c r="G123" s="44"/>
      <c r="H123" s="44"/>
      <c r="I123" s="57"/>
      <c r="J123" s="22"/>
      <c r="K123" s="11"/>
      <c r="L123" s="9"/>
    </row>
    <row r="124" spans="1:12">
      <c r="A124" s="5"/>
      <c r="B124" s="1"/>
      <c r="C124" s="44"/>
      <c r="D124" s="45"/>
      <c r="E124" s="44"/>
      <c r="F124" s="44"/>
      <c r="G124" s="44"/>
      <c r="H124" s="44"/>
      <c r="I124" s="57"/>
      <c r="J124" s="22"/>
      <c r="K124" s="11"/>
      <c r="L124" s="9"/>
    </row>
    <row r="125" spans="1:12">
      <c r="A125" s="5"/>
      <c r="B125" s="1"/>
      <c r="C125" s="44"/>
      <c r="D125" s="45"/>
      <c r="E125" s="44"/>
      <c r="F125" s="44"/>
      <c r="G125" s="44"/>
      <c r="H125" s="44"/>
      <c r="I125" s="57"/>
      <c r="J125" s="22"/>
      <c r="K125" s="11"/>
      <c r="L125" s="9"/>
    </row>
    <row r="126" spans="1:12">
      <c r="A126" s="5"/>
      <c r="B126" s="1"/>
      <c r="C126" s="44"/>
      <c r="D126" s="45"/>
      <c r="E126" s="44"/>
      <c r="F126" s="44"/>
      <c r="G126" s="44"/>
      <c r="H126" s="44"/>
      <c r="I126" s="57"/>
      <c r="J126" s="22"/>
      <c r="K126" s="11"/>
      <c r="L126" s="9"/>
    </row>
    <row r="127" spans="1:12">
      <c r="A127" s="5"/>
      <c r="B127" s="1"/>
      <c r="C127" s="44"/>
      <c r="D127" s="45"/>
      <c r="E127" s="44"/>
      <c r="F127" s="44"/>
      <c r="G127" s="44"/>
      <c r="H127" s="44"/>
      <c r="I127" s="57"/>
      <c r="J127" s="22"/>
      <c r="K127" s="11"/>
      <c r="L127" s="9"/>
    </row>
    <row r="128" spans="1:12">
      <c r="A128" s="1"/>
      <c r="B128" s="1"/>
      <c r="C128" s="45"/>
      <c r="D128" s="45"/>
      <c r="E128" s="45"/>
      <c r="F128" s="45"/>
      <c r="G128" s="45"/>
      <c r="H128" s="45"/>
      <c r="I128" s="43"/>
      <c r="J128" s="23"/>
      <c r="K128" s="1"/>
      <c r="L128" s="6"/>
    </row>
    <row r="129" spans="1:12" ht="15">
      <c r="A129" s="3" t="s">
        <v>109</v>
      </c>
      <c r="B129" s="1"/>
      <c r="C129" s="45"/>
      <c r="D129" s="45"/>
      <c r="E129" s="45"/>
      <c r="F129" s="45"/>
      <c r="G129" s="45"/>
      <c r="H129" s="45"/>
      <c r="I129" s="43"/>
      <c r="J129" s="23"/>
      <c r="K129" s="1"/>
      <c r="L129" s="1"/>
    </row>
    <row r="130" spans="1:12">
      <c r="C130" s="43"/>
      <c r="D130" s="43"/>
      <c r="E130" s="43"/>
      <c r="F130" s="43"/>
      <c r="G130" s="43"/>
      <c r="H130" s="43"/>
      <c r="I130" s="43"/>
      <c r="J130" s="31"/>
    </row>
    <row r="131" spans="1:12">
      <c r="A131" s="4" t="s">
        <v>269</v>
      </c>
      <c r="B131" s="4" t="s">
        <v>2</v>
      </c>
      <c r="C131" s="21" t="s">
        <v>3</v>
      </c>
      <c r="D131" s="48" t="s">
        <v>4</v>
      </c>
      <c r="E131" s="21" t="s">
        <v>5</v>
      </c>
      <c r="F131" s="21" t="s">
        <v>6</v>
      </c>
      <c r="G131" s="21" t="s">
        <v>265</v>
      </c>
      <c r="H131" s="21" t="s">
        <v>267</v>
      </c>
      <c r="I131" s="58" t="s">
        <v>7</v>
      </c>
      <c r="J131" s="29"/>
      <c r="K131" s="14"/>
      <c r="L131" s="14"/>
    </row>
    <row r="132" spans="1:12">
      <c r="A132" s="14"/>
      <c r="B132" s="15"/>
      <c r="C132" s="49"/>
      <c r="D132" s="50"/>
      <c r="E132" s="50"/>
      <c r="F132" s="50"/>
      <c r="G132" s="50"/>
      <c r="H132" s="50"/>
      <c r="I132" s="43"/>
      <c r="J132" s="28"/>
      <c r="K132" s="15"/>
      <c r="L132" s="15"/>
    </row>
    <row r="133" spans="1:12">
      <c r="A133" s="5">
        <v>18</v>
      </c>
      <c r="B133" s="1" t="s">
        <v>133</v>
      </c>
      <c r="C133" s="44">
        <v>2003</v>
      </c>
      <c r="D133" s="45" t="s">
        <v>16</v>
      </c>
      <c r="E133" s="44">
        <v>16</v>
      </c>
      <c r="F133" s="44"/>
      <c r="G133" s="54">
        <v>15</v>
      </c>
      <c r="H133" s="54">
        <v>24</v>
      </c>
      <c r="I133" s="57">
        <f>SUM(E133:H133)</f>
        <v>55</v>
      </c>
      <c r="J133" s="22"/>
      <c r="K133" s="13"/>
      <c r="L133" s="12"/>
    </row>
    <row r="134" spans="1:12">
      <c r="A134" s="5">
        <v>19</v>
      </c>
      <c r="B134" s="1" t="s">
        <v>132</v>
      </c>
      <c r="C134" s="44">
        <v>2003</v>
      </c>
      <c r="D134" s="45" t="s">
        <v>16</v>
      </c>
      <c r="E134" s="44">
        <v>19</v>
      </c>
      <c r="F134" s="44"/>
      <c r="G134" s="54">
        <v>14</v>
      </c>
      <c r="H134" s="54">
        <v>12</v>
      </c>
      <c r="I134" s="57">
        <f>SUM(E134:H134)</f>
        <v>45</v>
      </c>
      <c r="J134" s="22"/>
      <c r="K134" s="7"/>
      <c r="L134" s="12"/>
    </row>
    <row r="135" spans="1:12">
      <c r="A135" s="5">
        <v>24</v>
      </c>
      <c r="B135" s="1" t="s">
        <v>131</v>
      </c>
      <c r="C135" s="44">
        <v>2004</v>
      </c>
      <c r="D135" s="45" t="s">
        <v>16</v>
      </c>
      <c r="E135" s="44">
        <v>14</v>
      </c>
      <c r="F135" s="44">
        <v>7</v>
      </c>
      <c r="G135" s="54">
        <v>12</v>
      </c>
      <c r="H135" s="54">
        <v>6</v>
      </c>
      <c r="I135" s="57">
        <f>SUM(E135:G135)</f>
        <v>33</v>
      </c>
      <c r="J135" s="22"/>
      <c r="K135" s="11"/>
      <c r="L135" s="12"/>
    </row>
    <row r="136" spans="1:12">
      <c r="A136" s="5">
        <v>29</v>
      </c>
      <c r="B136" s="1" t="s">
        <v>138</v>
      </c>
      <c r="C136" s="44">
        <v>2004</v>
      </c>
      <c r="D136" s="45" t="s">
        <v>16</v>
      </c>
      <c r="E136" s="44">
        <v>11</v>
      </c>
      <c r="F136" s="44">
        <v>3</v>
      </c>
      <c r="G136" s="44"/>
      <c r="H136" s="44">
        <v>11</v>
      </c>
      <c r="I136" s="57">
        <f>SUM(E136:H136)</f>
        <v>25</v>
      </c>
      <c r="J136" s="22"/>
      <c r="K136" s="11"/>
      <c r="L136" s="12"/>
    </row>
    <row r="137" spans="1:12">
      <c r="A137" s="5">
        <v>33</v>
      </c>
      <c r="B137" s="1" t="s">
        <v>137</v>
      </c>
      <c r="C137" s="44">
        <v>2003</v>
      </c>
      <c r="D137" s="45" t="s">
        <v>16</v>
      </c>
      <c r="E137" s="44">
        <v>3</v>
      </c>
      <c r="F137" s="44">
        <v>11</v>
      </c>
      <c r="G137" s="54">
        <v>3</v>
      </c>
      <c r="H137" s="54">
        <v>3</v>
      </c>
      <c r="I137" s="57">
        <f>SUM(F137:H137)</f>
        <v>17</v>
      </c>
      <c r="J137" s="22"/>
      <c r="K137" s="13">
        <f>SUM(I133:I137)</f>
        <v>175</v>
      </c>
      <c r="L137" s="12"/>
    </row>
    <row r="138" spans="1:12">
      <c r="A138" s="5">
        <v>3</v>
      </c>
      <c r="B138" s="1" t="s">
        <v>112</v>
      </c>
      <c r="C138" s="44">
        <v>2003</v>
      </c>
      <c r="D138" s="45" t="s">
        <v>21</v>
      </c>
      <c r="E138" s="44">
        <v>40</v>
      </c>
      <c r="F138" s="44">
        <v>45</v>
      </c>
      <c r="G138" s="54">
        <v>45</v>
      </c>
      <c r="H138" s="54">
        <v>40</v>
      </c>
      <c r="I138" s="57">
        <f>SUM(F138:H138)</f>
        <v>130</v>
      </c>
      <c r="J138" s="22"/>
      <c r="K138" s="13"/>
      <c r="L138" s="12"/>
    </row>
    <row r="139" spans="1:12">
      <c r="A139" s="5">
        <v>7</v>
      </c>
      <c r="B139" s="1" t="s">
        <v>118</v>
      </c>
      <c r="C139" s="44">
        <v>2003</v>
      </c>
      <c r="D139" s="45" t="s">
        <v>21</v>
      </c>
      <c r="E139" s="44">
        <v>24</v>
      </c>
      <c r="F139" s="44">
        <v>34</v>
      </c>
      <c r="G139" s="54">
        <v>34</v>
      </c>
      <c r="H139" s="54">
        <v>34</v>
      </c>
      <c r="I139" s="57">
        <f>SUM(F139:H139)</f>
        <v>102</v>
      </c>
      <c r="J139" s="22"/>
      <c r="K139" s="13"/>
      <c r="L139" s="12"/>
    </row>
    <row r="140" spans="1:12">
      <c r="A140" s="5">
        <v>13</v>
      </c>
      <c r="B140" s="1" t="s">
        <v>122</v>
      </c>
      <c r="C140" s="44">
        <v>2004</v>
      </c>
      <c r="D140" s="45" t="s">
        <v>21</v>
      </c>
      <c r="E140" s="44">
        <v>22</v>
      </c>
      <c r="F140" s="44">
        <v>20</v>
      </c>
      <c r="G140" s="54">
        <v>22</v>
      </c>
      <c r="H140" s="54">
        <v>19</v>
      </c>
      <c r="I140" s="57">
        <f>SUM(E140:G140)</f>
        <v>64</v>
      </c>
      <c r="J140" s="22"/>
      <c r="K140" s="13">
        <f>SUM(I138:I140)</f>
        <v>296</v>
      </c>
      <c r="L140" s="12"/>
    </row>
    <row r="141" spans="1:12">
      <c r="A141" s="5">
        <v>1</v>
      </c>
      <c r="B141" s="1" t="s">
        <v>270</v>
      </c>
      <c r="C141" s="44">
        <v>2003</v>
      </c>
      <c r="D141" s="45" t="s">
        <v>111</v>
      </c>
      <c r="E141" s="44">
        <v>50</v>
      </c>
      <c r="F141" s="44">
        <v>42</v>
      </c>
      <c r="G141" s="54">
        <v>50</v>
      </c>
      <c r="H141" s="54">
        <v>50</v>
      </c>
      <c r="I141" s="57">
        <f>SUM(E141, G141, H141)</f>
        <v>150</v>
      </c>
      <c r="J141" s="22"/>
      <c r="K141" s="11">
        <v>150</v>
      </c>
      <c r="L141" s="12"/>
    </row>
    <row r="142" spans="1:12">
      <c r="A142" s="5">
        <v>14</v>
      </c>
      <c r="B142" s="1" t="s">
        <v>124</v>
      </c>
      <c r="C142" s="44">
        <v>2003</v>
      </c>
      <c r="D142" s="45" t="s">
        <v>11</v>
      </c>
      <c r="E142" s="44">
        <v>18</v>
      </c>
      <c r="F142" s="44">
        <v>19</v>
      </c>
      <c r="G142" s="54">
        <v>26</v>
      </c>
      <c r="H142" s="54">
        <v>18</v>
      </c>
      <c r="I142" s="57">
        <f>SUM(F142:H142)</f>
        <v>63</v>
      </c>
      <c r="J142" s="22"/>
      <c r="K142" s="11"/>
      <c r="L142" s="12"/>
    </row>
    <row r="143" spans="1:12">
      <c r="A143" s="5">
        <v>25</v>
      </c>
      <c r="B143" s="1" t="s">
        <v>134</v>
      </c>
      <c r="C143" s="44">
        <v>2003</v>
      </c>
      <c r="D143" s="45" t="s">
        <v>11</v>
      </c>
      <c r="E143" s="44">
        <v>3</v>
      </c>
      <c r="F143" s="44">
        <v>12</v>
      </c>
      <c r="G143" s="54">
        <v>17</v>
      </c>
      <c r="H143" s="54"/>
      <c r="I143" s="57">
        <f>SUM(E143:H143)</f>
        <v>32</v>
      </c>
      <c r="J143" s="22"/>
      <c r="K143" s="13"/>
      <c r="L143" s="12"/>
    </row>
    <row r="144" spans="1:12">
      <c r="A144" s="5">
        <v>39</v>
      </c>
      <c r="B144" s="1" t="s">
        <v>143</v>
      </c>
      <c r="C144" s="44">
        <v>2004</v>
      </c>
      <c r="D144" s="45" t="s">
        <v>11</v>
      </c>
      <c r="E144" s="44">
        <v>4</v>
      </c>
      <c r="F144" s="44">
        <v>3</v>
      </c>
      <c r="G144" s="54">
        <v>3</v>
      </c>
      <c r="H144" s="54">
        <v>4</v>
      </c>
      <c r="I144" s="57">
        <f>SUM(E144, G144, H144)</f>
        <v>11</v>
      </c>
      <c r="J144" s="22"/>
      <c r="K144" s="11">
        <f>SUM(I142:I144)</f>
        <v>106</v>
      </c>
      <c r="L144" s="12"/>
    </row>
    <row r="145" spans="1:12">
      <c r="A145" s="5">
        <v>6</v>
      </c>
      <c r="B145" s="1" t="s">
        <v>115</v>
      </c>
      <c r="C145" s="44">
        <v>2003</v>
      </c>
      <c r="D145" s="45" t="s">
        <v>13</v>
      </c>
      <c r="E145" s="44">
        <v>36</v>
      </c>
      <c r="F145" s="44">
        <v>36</v>
      </c>
      <c r="G145" s="54">
        <v>40</v>
      </c>
      <c r="H145" s="54"/>
      <c r="I145" s="57">
        <f>SUM(E145:H145)</f>
        <v>112</v>
      </c>
      <c r="J145" s="22"/>
      <c r="K145" s="13"/>
      <c r="L145" s="12"/>
    </row>
    <row r="146" spans="1:12">
      <c r="A146" s="5">
        <v>15</v>
      </c>
      <c r="B146" s="1" t="s">
        <v>127</v>
      </c>
      <c r="C146" s="44">
        <v>2003</v>
      </c>
      <c r="D146" s="45" t="s">
        <v>13</v>
      </c>
      <c r="E146" s="44">
        <v>13</v>
      </c>
      <c r="F146" s="44">
        <v>18</v>
      </c>
      <c r="G146" s="54">
        <v>7</v>
      </c>
      <c r="H146" s="54">
        <v>28</v>
      </c>
      <c r="I146" s="57">
        <f>SUM(E146, F146, H146)</f>
        <v>59</v>
      </c>
      <c r="J146" s="22"/>
      <c r="K146" s="13"/>
      <c r="L146" s="12"/>
    </row>
    <row r="147" spans="1:12">
      <c r="A147" s="5">
        <v>17</v>
      </c>
      <c r="B147" s="1" t="s">
        <v>125</v>
      </c>
      <c r="C147" s="44">
        <v>2004</v>
      </c>
      <c r="D147" s="45" t="s">
        <v>13</v>
      </c>
      <c r="E147" s="44">
        <v>20</v>
      </c>
      <c r="F147" s="44">
        <v>16</v>
      </c>
      <c r="G147" s="54">
        <v>13</v>
      </c>
      <c r="H147" s="54">
        <v>20</v>
      </c>
      <c r="I147" s="57">
        <f>SUM(E147, F147, H147)</f>
        <v>56</v>
      </c>
      <c r="J147" s="22"/>
      <c r="K147" s="11"/>
      <c r="L147" s="12"/>
    </row>
    <row r="148" spans="1:12">
      <c r="A148" s="5">
        <v>23</v>
      </c>
      <c r="B148" s="1" t="s">
        <v>126</v>
      </c>
      <c r="C148" s="44">
        <v>2004</v>
      </c>
      <c r="D148" s="45" t="s">
        <v>13</v>
      </c>
      <c r="E148" s="44">
        <v>17</v>
      </c>
      <c r="F148" s="44">
        <v>17</v>
      </c>
      <c r="G148" s="44"/>
      <c r="H148" s="44"/>
      <c r="I148" s="57">
        <f>SUM(E148:H148)</f>
        <v>34</v>
      </c>
      <c r="J148" s="22"/>
      <c r="K148" s="13"/>
      <c r="L148" s="12"/>
    </row>
    <row r="149" spans="1:12">
      <c r="A149" s="5">
        <v>48</v>
      </c>
      <c r="B149" s="1" t="s">
        <v>258</v>
      </c>
      <c r="C149" s="44">
        <v>2004</v>
      </c>
      <c r="D149" s="45" t="s">
        <v>13</v>
      </c>
      <c r="E149" s="44"/>
      <c r="F149" s="44"/>
      <c r="G149" s="54">
        <v>2</v>
      </c>
      <c r="H149" s="54"/>
      <c r="I149" s="57">
        <f>SUM(E149:H149)</f>
        <v>2</v>
      </c>
      <c r="J149" s="22"/>
      <c r="K149" s="13">
        <f>SUM(I145:I149)</f>
        <v>263</v>
      </c>
      <c r="L149" s="12"/>
    </row>
    <row r="150" spans="1:12">
      <c r="A150" s="5">
        <v>2</v>
      </c>
      <c r="B150" s="1" t="s">
        <v>110</v>
      </c>
      <c r="C150" s="44">
        <v>2004</v>
      </c>
      <c r="D150" s="45" t="s">
        <v>9</v>
      </c>
      <c r="E150" s="44">
        <v>45</v>
      </c>
      <c r="F150" s="44">
        <v>50</v>
      </c>
      <c r="G150" s="54">
        <v>42</v>
      </c>
      <c r="H150" s="54">
        <v>45</v>
      </c>
      <c r="I150" s="57">
        <f>SUM(E150, F150, H150)</f>
        <v>140</v>
      </c>
      <c r="J150" s="22"/>
      <c r="K150" s="13"/>
      <c r="L150" s="25"/>
    </row>
    <row r="151" spans="1:12">
      <c r="A151" s="5">
        <v>5</v>
      </c>
      <c r="B151" s="1" t="s">
        <v>114</v>
      </c>
      <c r="C151" s="44">
        <v>2004</v>
      </c>
      <c r="D151" s="45" t="s">
        <v>9</v>
      </c>
      <c r="E151" s="44">
        <v>38</v>
      </c>
      <c r="F151" s="44">
        <v>40</v>
      </c>
      <c r="G151" s="54">
        <v>38</v>
      </c>
      <c r="H151" s="54">
        <v>38</v>
      </c>
      <c r="I151" s="57">
        <f>SUM(F151:H151)</f>
        <v>116</v>
      </c>
      <c r="J151" s="22"/>
      <c r="K151" s="13"/>
      <c r="L151" s="12"/>
    </row>
    <row r="152" spans="1:12">
      <c r="A152" s="5">
        <v>8</v>
      </c>
      <c r="B152" s="1" t="s">
        <v>116</v>
      </c>
      <c r="C152" s="44">
        <v>2004</v>
      </c>
      <c r="D152" s="45" t="s">
        <v>9</v>
      </c>
      <c r="E152" s="44">
        <v>34</v>
      </c>
      <c r="F152" s="44">
        <v>30</v>
      </c>
      <c r="G152" s="54">
        <v>32</v>
      </c>
      <c r="H152" s="54">
        <v>32</v>
      </c>
      <c r="I152" s="57">
        <f>SUM(E152, G152, H152)</f>
        <v>98</v>
      </c>
      <c r="J152" s="22"/>
      <c r="K152" s="13"/>
      <c r="L152" s="12"/>
    </row>
    <row r="153" spans="1:12">
      <c r="A153" s="5"/>
      <c r="B153" s="1" t="s">
        <v>117</v>
      </c>
      <c r="C153" s="44">
        <v>2003</v>
      </c>
      <c r="D153" s="45" t="s">
        <v>9</v>
      </c>
      <c r="E153" s="44">
        <v>30</v>
      </c>
      <c r="F153" s="44">
        <v>32</v>
      </c>
      <c r="G153" s="54">
        <v>30</v>
      </c>
      <c r="H153" s="54">
        <v>36</v>
      </c>
      <c r="I153" s="57">
        <f>SUM(F153:H153)</f>
        <v>98</v>
      </c>
      <c r="J153" s="22"/>
      <c r="K153" s="13"/>
      <c r="L153" s="12"/>
    </row>
    <row r="154" spans="1:12">
      <c r="A154" s="5">
        <v>21</v>
      </c>
      <c r="B154" s="1" t="s">
        <v>135</v>
      </c>
      <c r="C154" s="44">
        <v>2003</v>
      </c>
      <c r="D154" s="45" t="s">
        <v>9</v>
      </c>
      <c r="E154" s="44">
        <v>5</v>
      </c>
      <c r="F154" s="44">
        <v>10</v>
      </c>
      <c r="G154" s="54">
        <v>19</v>
      </c>
      <c r="H154" s="54">
        <v>10</v>
      </c>
      <c r="I154" s="57">
        <f>SUM(F154:H154)</f>
        <v>39</v>
      </c>
      <c r="J154" s="22"/>
      <c r="K154" s="13">
        <f>SUM(I150:I154)</f>
        <v>491</v>
      </c>
      <c r="L154" s="12"/>
    </row>
    <row r="155" spans="1:12">
      <c r="A155" s="5">
        <v>22</v>
      </c>
      <c r="B155" s="15" t="s">
        <v>136</v>
      </c>
      <c r="C155" s="49">
        <v>2003</v>
      </c>
      <c r="D155" s="50" t="s">
        <v>9</v>
      </c>
      <c r="E155" s="50"/>
      <c r="F155" s="44">
        <v>14</v>
      </c>
      <c r="G155" s="54">
        <v>10</v>
      </c>
      <c r="H155" s="54">
        <v>13</v>
      </c>
      <c r="I155" s="57">
        <f>SUM(E155:H155)</f>
        <v>37</v>
      </c>
      <c r="J155" s="22"/>
      <c r="K155" s="13"/>
      <c r="L155" s="25"/>
    </row>
    <row r="156" spans="1:12">
      <c r="A156" s="5">
        <v>27</v>
      </c>
      <c r="B156" s="1" t="s">
        <v>141</v>
      </c>
      <c r="C156" s="44">
        <v>2004</v>
      </c>
      <c r="D156" s="45" t="s">
        <v>9</v>
      </c>
      <c r="E156" s="44">
        <v>6</v>
      </c>
      <c r="F156" s="44">
        <v>5</v>
      </c>
      <c r="G156" s="54">
        <v>6</v>
      </c>
      <c r="H156" s="54">
        <v>16</v>
      </c>
      <c r="I156" s="57">
        <f>SUM(E156, G156, H156)</f>
        <v>28</v>
      </c>
      <c r="J156" s="22"/>
      <c r="K156" s="13"/>
      <c r="L156" s="12"/>
    </row>
    <row r="157" spans="1:12">
      <c r="A157" s="5">
        <v>28</v>
      </c>
      <c r="B157" s="1" t="s">
        <v>130</v>
      </c>
      <c r="C157" s="44">
        <v>2003</v>
      </c>
      <c r="D157" s="45" t="s">
        <v>9</v>
      </c>
      <c r="E157" s="44">
        <v>12</v>
      </c>
      <c r="F157" s="44">
        <v>9</v>
      </c>
      <c r="G157" s="54">
        <v>3</v>
      </c>
      <c r="H157" s="54">
        <v>5</v>
      </c>
      <c r="I157" s="57">
        <f>SUM(E157, F157, H157)</f>
        <v>26</v>
      </c>
      <c r="J157" s="29"/>
      <c r="K157" s="16"/>
      <c r="L157" s="12"/>
    </row>
    <row r="158" spans="1:12">
      <c r="A158" s="5">
        <v>31</v>
      </c>
      <c r="B158" s="1" t="s">
        <v>140</v>
      </c>
      <c r="C158" s="44">
        <v>2004</v>
      </c>
      <c r="D158" s="45" t="s">
        <v>9</v>
      </c>
      <c r="E158" s="44">
        <v>3</v>
      </c>
      <c r="F158" s="44">
        <v>8</v>
      </c>
      <c r="G158" s="44"/>
      <c r="H158" s="44">
        <v>8</v>
      </c>
      <c r="I158" s="57">
        <f>SUM(E158:H158)</f>
        <v>19</v>
      </c>
      <c r="J158" s="22"/>
      <c r="K158" s="13"/>
      <c r="L158" s="25"/>
    </row>
    <row r="159" spans="1:12">
      <c r="A159" s="5"/>
      <c r="B159" s="1" t="s">
        <v>148</v>
      </c>
      <c r="C159" s="44">
        <v>2004</v>
      </c>
      <c r="D159" s="45" t="s">
        <v>9</v>
      </c>
      <c r="E159" s="44"/>
      <c r="F159" s="44">
        <v>4</v>
      </c>
      <c r="G159" s="44"/>
      <c r="H159" s="44">
        <v>7</v>
      </c>
      <c r="I159" s="57">
        <f>SUM(E159:H159)</f>
        <v>11</v>
      </c>
      <c r="J159" s="22"/>
      <c r="K159" s="13"/>
      <c r="L159" s="12"/>
    </row>
    <row r="160" spans="1:12">
      <c r="A160" s="5">
        <v>32</v>
      </c>
      <c r="B160" s="1" t="s">
        <v>259</v>
      </c>
      <c r="C160" s="44">
        <v>2003</v>
      </c>
      <c r="D160" s="45" t="s">
        <v>25</v>
      </c>
      <c r="E160" s="44"/>
      <c r="F160" s="44"/>
      <c r="G160" s="54">
        <v>3</v>
      </c>
      <c r="H160" s="54">
        <v>15</v>
      </c>
      <c r="I160" s="57">
        <f>SUM(E160:H160)</f>
        <v>18</v>
      </c>
      <c r="J160" s="22"/>
      <c r="K160" s="13"/>
      <c r="L160" s="12"/>
    </row>
    <row r="161" spans="1:12">
      <c r="A161" s="5">
        <v>11</v>
      </c>
      <c r="B161" s="1" t="s">
        <v>119</v>
      </c>
      <c r="C161" s="44">
        <v>2003</v>
      </c>
      <c r="D161" s="45" t="s">
        <v>25</v>
      </c>
      <c r="E161" s="44">
        <v>28</v>
      </c>
      <c r="F161" s="44">
        <v>28</v>
      </c>
      <c r="G161" s="54">
        <v>28</v>
      </c>
      <c r="H161" s="54">
        <v>26</v>
      </c>
      <c r="I161" s="57">
        <f>SUM(E161:G161)</f>
        <v>84</v>
      </c>
      <c r="J161" s="22"/>
      <c r="K161" s="13"/>
      <c r="L161" s="25"/>
    </row>
    <row r="162" spans="1:12">
      <c r="A162" s="5">
        <v>20</v>
      </c>
      <c r="B162" s="1" t="s">
        <v>128</v>
      </c>
      <c r="C162" s="44">
        <v>2003</v>
      </c>
      <c r="D162" s="45" t="s">
        <v>25</v>
      </c>
      <c r="E162" s="44">
        <v>8</v>
      </c>
      <c r="F162" s="44">
        <v>15</v>
      </c>
      <c r="G162" s="54">
        <v>4</v>
      </c>
      <c r="H162" s="54">
        <v>17</v>
      </c>
      <c r="I162" s="57">
        <f>SUM(E162, F162, H162)</f>
        <v>40</v>
      </c>
      <c r="J162" s="22"/>
      <c r="K162" s="13"/>
      <c r="L162" s="12"/>
    </row>
    <row r="163" spans="1:12">
      <c r="A163" s="5"/>
      <c r="B163" s="1" t="s">
        <v>129</v>
      </c>
      <c r="C163" s="44">
        <v>2003</v>
      </c>
      <c r="D163" s="45" t="s">
        <v>25</v>
      </c>
      <c r="E163" s="44">
        <v>10</v>
      </c>
      <c r="F163" s="44">
        <v>13</v>
      </c>
      <c r="G163" s="54">
        <v>9</v>
      </c>
      <c r="H163" s="54"/>
      <c r="I163" s="57">
        <f>SUM(E163:H163)</f>
        <v>32</v>
      </c>
      <c r="J163" s="22"/>
      <c r="K163" s="13"/>
      <c r="L163" s="12"/>
    </row>
    <row r="164" spans="1:12">
      <c r="A164" s="5"/>
      <c r="B164" s="1" t="s">
        <v>146</v>
      </c>
      <c r="C164" s="44">
        <v>2004</v>
      </c>
      <c r="D164" s="45" t="s">
        <v>25</v>
      </c>
      <c r="E164" s="44">
        <v>3</v>
      </c>
      <c r="F164" s="44">
        <v>3</v>
      </c>
      <c r="G164" s="54">
        <v>3</v>
      </c>
      <c r="H164" s="54">
        <v>3</v>
      </c>
      <c r="I164" s="57">
        <f>SUM(E164:G164)</f>
        <v>9</v>
      </c>
      <c r="J164" s="29"/>
      <c r="K164" s="14">
        <f>SUM(I160:I164)</f>
        <v>183</v>
      </c>
      <c r="L164" s="25"/>
    </row>
    <row r="165" spans="1:12">
      <c r="A165" s="5"/>
      <c r="B165" s="1" t="s">
        <v>260</v>
      </c>
      <c r="C165" s="44">
        <v>2003</v>
      </c>
      <c r="D165" s="45" t="s">
        <v>25</v>
      </c>
      <c r="E165" s="44"/>
      <c r="F165" s="44"/>
      <c r="G165" s="54">
        <v>5</v>
      </c>
      <c r="H165" s="54">
        <v>3</v>
      </c>
      <c r="I165" s="57">
        <f>SUM(E165:H165)</f>
        <v>8</v>
      </c>
      <c r="J165" s="22"/>
      <c r="K165" s="13"/>
      <c r="L165" s="25"/>
    </row>
    <row r="166" spans="1:12">
      <c r="A166" s="5">
        <v>4</v>
      </c>
      <c r="B166" s="1" t="s">
        <v>113</v>
      </c>
      <c r="C166" s="44">
        <v>2003</v>
      </c>
      <c r="D166" s="45" t="s">
        <v>18</v>
      </c>
      <c r="E166" s="44">
        <v>42</v>
      </c>
      <c r="F166" s="44">
        <v>38</v>
      </c>
      <c r="G166" s="54">
        <v>36</v>
      </c>
      <c r="H166" s="54">
        <v>42</v>
      </c>
      <c r="I166" s="57">
        <f>SUM(E166, F166, H166)</f>
        <v>122</v>
      </c>
      <c r="J166" s="22"/>
      <c r="K166" s="11"/>
      <c r="L166" s="12"/>
    </row>
    <row r="167" spans="1:12">
      <c r="A167" s="5">
        <v>35</v>
      </c>
      <c r="B167" s="15" t="s">
        <v>149</v>
      </c>
      <c r="C167" s="49">
        <v>2003</v>
      </c>
      <c r="D167" s="50" t="s">
        <v>18</v>
      </c>
      <c r="E167" s="50"/>
      <c r="F167" s="44">
        <v>3</v>
      </c>
      <c r="G167" s="54">
        <v>3</v>
      </c>
      <c r="H167" s="54">
        <v>9</v>
      </c>
      <c r="I167" s="57">
        <f>SUM(E167:H167)</f>
        <v>15</v>
      </c>
      <c r="J167" s="22"/>
      <c r="K167" s="13">
        <f>SUM(I166:I167)</f>
        <v>137</v>
      </c>
      <c r="L167" s="12"/>
    </row>
    <row r="168" spans="1:12">
      <c r="A168" s="5">
        <v>10</v>
      </c>
      <c r="B168" s="1" t="s">
        <v>120</v>
      </c>
      <c r="C168" s="44">
        <v>2003</v>
      </c>
      <c r="D168" s="45" t="s">
        <v>27</v>
      </c>
      <c r="E168" s="44">
        <v>32</v>
      </c>
      <c r="F168" s="44">
        <v>22</v>
      </c>
      <c r="G168" s="54">
        <v>24</v>
      </c>
      <c r="H168" s="54">
        <v>30</v>
      </c>
      <c r="I168" s="57">
        <f>SUM(E168, G168, H168)</f>
        <v>86</v>
      </c>
      <c r="J168" s="22"/>
      <c r="K168" s="13"/>
      <c r="L168" s="12"/>
    </row>
    <row r="169" spans="1:12">
      <c r="A169" s="5">
        <v>12</v>
      </c>
      <c r="B169" s="1" t="s">
        <v>121</v>
      </c>
      <c r="C169" s="44">
        <v>2003</v>
      </c>
      <c r="D169" s="45" t="s">
        <v>27</v>
      </c>
      <c r="E169" s="44">
        <v>26</v>
      </c>
      <c r="F169" s="44">
        <v>26</v>
      </c>
      <c r="G169" s="54">
        <v>20</v>
      </c>
      <c r="H169" s="54">
        <v>22</v>
      </c>
      <c r="I169" s="57">
        <f>SUM(E169, F169, H169)</f>
        <v>74</v>
      </c>
      <c r="J169" s="22"/>
      <c r="K169" s="13"/>
      <c r="L169" s="12"/>
    </row>
    <row r="170" spans="1:12">
      <c r="A170" s="5">
        <v>16</v>
      </c>
      <c r="B170" s="1" t="s">
        <v>123</v>
      </c>
      <c r="C170" s="44">
        <v>2003</v>
      </c>
      <c r="D170" s="45" t="s">
        <v>27</v>
      </c>
      <c r="E170" s="44">
        <v>15</v>
      </c>
      <c r="F170" s="44">
        <v>24</v>
      </c>
      <c r="G170" s="54">
        <v>18</v>
      </c>
      <c r="H170" s="54"/>
      <c r="I170" s="57">
        <f t="shared" ref="I170:I175" si="1">SUM(E170:H170)</f>
        <v>57</v>
      </c>
      <c r="J170" s="29"/>
      <c r="K170" s="14"/>
      <c r="L170" s="25"/>
    </row>
    <row r="171" spans="1:12">
      <c r="A171" s="5"/>
      <c r="B171" s="1" t="s">
        <v>255</v>
      </c>
      <c r="C171" s="44">
        <v>2003</v>
      </c>
      <c r="D171" s="45" t="s">
        <v>27</v>
      </c>
      <c r="E171" s="44"/>
      <c r="F171" s="44"/>
      <c r="G171" s="54">
        <v>11</v>
      </c>
      <c r="H171" s="54">
        <v>14</v>
      </c>
      <c r="I171" s="57">
        <f t="shared" si="1"/>
        <v>25</v>
      </c>
      <c r="J171" s="22"/>
      <c r="K171" s="13"/>
      <c r="L171" s="12"/>
    </row>
    <row r="172" spans="1:12">
      <c r="A172" s="5">
        <v>34</v>
      </c>
      <c r="B172" s="1" t="s">
        <v>257</v>
      </c>
      <c r="C172" s="44">
        <v>2003</v>
      </c>
      <c r="D172" s="45" t="s">
        <v>27</v>
      </c>
      <c r="E172" s="44"/>
      <c r="F172" s="44"/>
      <c r="G172" s="54">
        <v>16</v>
      </c>
      <c r="H172" s="54"/>
      <c r="I172" s="57">
        <f t="shared" si="1"/>
        <v>16</v>
      </c>
      <c r="J172" s="22"/>
      <c r="K172" s="11">
        <f>SUM(I168:I172)</f>
        <v>258</v>
      </c>
      <c r="L172" s="12"/>
    </row>
    <row r="173" spans="1:12">
      <c r="A173" s="5">
        <v>36</v>
      </c>
      <c r="B173" s="1" t="s">
        <v>139</v>
      </c>
      <c r="C173" s="44">
        <v>2003</v>
      </c>
      <c r="D173" s="45" t="s">
        <v>27</v>
      </c>
      <c r="E173" s="44">
        <v>9</v>
      </c>
      <c r="F173" s="44">
        <v>3</v>
      </c>
      <c r="G173" s="54">
        <v>2</v>
      </c>
      <c r="H173" s="54"/>
      <c r="I173" s="57">
        <f t="shared" si="1"/>
        <v>14</v>
      </c>
      <c r="J173" s="22"/>
      <c r="K173" s="13"/>
      <c r="L173" s="12"/>
    </row>
    <row r="174" spans="1:12">
      <c r="A174" s="5">
        <v>37</v>
      </c>
      <c r="B174" s="1" t="s">
        <v>142</v>
      </c>
      <c r="C174" s="44">
        <v>2003</v>
      </c>
      <c r="D174" s="45" t="s">
        <v>27</v>
      </c>
      <c r="E174" s="44">
        <v>7</v>
      </c>
      <c r="F174" s="44">
        <v>3</v>
      </c>
      <c r="G174" s="54">
        <v>3</v>
      </c>
      <c r="H174" s="54"/>
      <c r="I174" s="57">
        <f t="shared" si="1"/>
        <v>13</v>
      </c>
      <c r="J174" s="22"/>
      <c r="K174" s="13"/>
      <c r="L174" s="25"/>
    </row>
    <row r="175" spans="1:12">
      <c r="A175" s="5">
        <v>38</v>
      </c>
      <c r="B175" s="15" t="s">
        <v>144</v>
      </c>
      <c r="C175" s="49">
        <v>2004</v>
      </c>
      <c r="D175" s="50" t="s">
        <v>27</v>
      </c>
      <c r="E175" s="50"/>
      <c r="F175" s="44">
        <v>6</v>
      </c>
      <c r="G175" s="54">
        <v>3</v>
      </c>
      <c r="H175" s="54">
        <v>3</v>
      </c>
      <c r="I175" s="57">
        <f t="shared" si="1"/>
        <v>12</v>
      </c>
      <c r="J175" s="22"/>
      <c r="K175" s="13"/>
      <c r="L175" s="25"/>
    </row>
    <row r="176" spans="1:12">
      <c r="A176" s="5">
        <v>41</v>
      </c>
      <c r="B176" s="1" t="s">
        <v>145</v>
      </c>
      <c r="C176" s="44">
        <v>2004</v>
      </c>
      <c r="D176" s="45" t="s">
        <v>27</v>
      </c>
      <c r="E176" s="44">
        <v>3</v>
      </c>
      <c r="F176" s="44">
        <v>3</v>
      </c>
      <c r="G176" s="54">
        <v>3</v>
      </c>
      <c r="H176" s="54">
        <v>3</v>
      </c>
      <c r="I176" s="57">
        <f>SUM(F176:H176)</f>
        <v>9</v>
      </c>
      <c r="J176" s="22"/>
      <c r="K176" s="13"/>
      <c r="L176" s="12"/>
    </row>
    <row r="177" spans="1:12">
      <c r="A177" s="5"/>
      <c r="B177" s="1" t="s">
        <v>151</v>
      </c>
      <c r="C177" s="44">
        <v>2004</v>
      </c>
      <c r="D177" s="45" t="s">
        <v>27</v>
      </c>
      <c r="E177" s="44">
        <v>3</v>
      </c>
      <c r="F177" s="44"/>
      <c r="G177" s="54">
        <v>3</v>
      </c>
      <c r="H177" s="54">
        <v>3</v>
      </c>
      <c r="I177" s="57">
        <f>SUM(E177:H177)</f>
        <v>9</v>
      </c>
      <c r="J177" s="22"/>
      <c r="K177" s="13"/>
      <c r="L177" s="12"/>
    </row>
    <row r="178" spans="1:12">
      <c r="A178" s="5"/>
      <c r="B178" s="1" t="s">
        <v>147</v>
      </c>
      <c r="C178" s="44">
        <v>2004</v>
      </c>
      <c r="D178" s="45" t="s">
        <v>27</v>
      </c>
      <c r="E178" s="44">
        <v>3</v>
      </c>
      <c r="F178" s="44">
        <v>3</v>
      </c>
      <c r="G178" s="44"/>
      <c r="H178" s="44">
        <v>3</v>
      </c>
      <c r="I178" s="57">
        <f>SUM(E178:H178)</f>
        <v>9</v>
      </c>
      <c r="J178" s="22"/>
      <c r="K178" s="13"/>
      <c r="L178" s="12"/>
    </row>
    <row r="179" spans="1:12">
      <c r="A179" s="5">
        <v>45</v>
      </c>
      <c r="B179" s="1" t="s">
        <v>254</v>
      </c>
      <c r="C179" s="44">
        <v>2004</v>
      </c>
      <c r="D179" s="45" t="s">
        <v>27</v>
      </c>
      <c r="E179" s="44"/>
      <c r="F179" s="44"/>
      <c r="G179" s="54">
        <v>8</v>
      </c>
      <c r="H179" s="54"/>
      <c r="I179" s="57">
        <f>SUM(E179:H179)</f>
        <v>8</v>
      </c>
      <c r="J179" s="22"/>
      <c r="K179" s="13"/>
      <c r="L179" s="12"/>
    </row>
    <row r="180" spans="1:12">
      <c r="A180" s="5">
        <v>47</v>
      </c>
      <c r="B180" s="15" t="s">
        <v>150</v>
      </c>
      <c r="C180" s="49">
        <v>2004</v>
      </c>
      <c r="D180" s="50" t="s">
        <v>27</v>
      </c>
      <c r="E180" s="50"/>
      <c r="F180" s="44">
        <v>3</v>
      </c>
      <c r="G180" s="44"/>
      <c r="H180" s="44"/>
      <c r="I180" s="57">
        <f>SUM(E180:H180)</f>
        <v>3</v>
      </c>
      <c r="J180" s="22"/>
      <c r="K180" s="13"/>
      <c r="L180" s="12"/>
    </row>
    <row r="181" spans="1:12">
      <c r="A181" s="5"/>
      <c r="B181" s="1" t="s">
        <v>256</v>
      </c>
      <c r="C181" s="44">
        <v>2003</v>
      </c>
      <c r="D181" s="45" t="s">
        <v>27</v>
      </c>
      <c r="E181" s="44"/>
      <c r="F181" s="44"/>
      <c r="G181" s="54">
        <v>2</v>
      </c>
      <c r="H181" s="54"/>
      <c r="I181" s="57">
        <f>SUM(E181:H181)</f>
        <v>2</v>
      </c>
      <c r="J181" s="29"/>
      <c r="K181" s="14"/>
      <c r="L181" s="1"/>
    </row>
    <row r="182" spans="1:12">
      <c r="A182" s="5"/>
      <c r="B182" s="1"/>
      <c r="C182" s="44"/>
      <c r="D182" s="45"/>
      <c r="E182" s="44"/>
      <c r="F182" s="44"/>
      <c r="G182" s="44"/>
      <c r="H182" s="44"/>
      <c r="I182" s="43"/>
      <c r="J182" s="27"/>
      <c r="K182" s="17"/>
      <c r="L182" s="1"/>
    </row>
    <row r="183" spans="1:12">
      <c r="A183" s="5"/>
      <c r="B183" s="1"/>
      <c r="C183" s="44"/>
      <c r="D183" s="45"/>
      <c r="E183" s="44"/>
      <c r="F183" s="44"/>
      <c r="G183" s="44"/>
      <c r="H183" s="44"/>
      <c r="I183" s="43"/>
      <c r="J183" s="27"/>
      <c r="K183" s="17"/>
      <c r="L183" s="1"/>
    </row>
    <row r="184" spans="1:12">
      <c r="C184" s="43"/>
      <c r="D184" s="43"/>
      <c r="E184" s="43"/>
      <c r="F184" s="43"/>
      <c r="G184" s="43"/>
      <c r="H184" s="43"/>
      <c r="I184" s="43"/>
      <c r="J184" s="31"/>
    </row>
    <row r="185" spans="1:12" ht="15">
      <c r="A185" s="3" t="s">
        <v>152</v>
      </c>
      <c r="B185" s="3"/>
      <c r="C185" s="51"/>
      <c r="D185" s="45"/>
      <c r="E185" s="45"/>
      <c r="F185" s="45"/>
      <c r="G185" s="45"/>
      <c r="H185" s="45"/>
      <c r="I185" s="43"/>
      <c r="J185" s="23"/>
      <c r="K185" s="1"/>
      <c r="L185" s="1"/>
    </row>
    <row r="186" spans="1:12">
      <c r="C186" s="43"/>
      <c r="D186" s="43"/>
      <c r="E186" s="43"/>
      <c r="F186" s="43"/>
      <c r="G186" s="43"/>
      <c r="H186" s="43"/>
      <c r="I186" s="43"/>
      <c r="J186" s="31"/>
    </row>
    <row r="187" spans="1:12">
      <c r="A187" s="4" t="s">
        <v>269</v>
      </c>
      <c r="B187" s="4" t="s">
        <v>2</v>
      </c>
      <c r="C187" s="21" t="s">
        <v>3</v>
      </c>
      <c r="D187" s="48" t="s">
        <v>4</v>
      </c>
      <c r="E187" s="21" t="s">
        <v>5</v>
      </c>
      <c r="F187" s="21" t="s">
        <v>6</v>
      </c>
      <c r="G187" s="21" t="s">
        <v>265</v>
      </c>
      <c r="H187" s="21" t="s">
        <v>267</v>
      </c>
      <c r="I187" s="58" t="s">
        <v>7</v>
      </c>
      <c r="J187" s="29"/>
      <c r="K187" s="14"/>
      <c r="L187" s="14"/>
    </row>
    <row r="188" spans="1:12">
      <c r="A188" s="14"/>
      <c r="B188" s="14"/>
      <c r="C188" s="49"/>
      <c r="D188" s="50"/>
      <c r="E188" s="49"/>
      <c r="F188" s="49"/>
      <c r="G188" s="49"/>
      <c r="H188" s="49"/>
      <c r="I188" s="43"/>
      <c r="J188" s="29"/>
      <c r="K188" s="14"/>
      <c r="L188" s="14"/>
    </row>
    <row r="189" spans="1:12">
      <c r="A189" s="5">
        <v>13</v>
      </c>
      <c r="B189" s="1" t="s">
        <v>162</v>
      </c>
      <c r="C189" s="44">
        <v>2001</v>
      </c>
      <c r="D189" s="45" t="s">
        <v>163</v>
      </c>
      <c r="E189" s="44">
        <v>32</v>
      </c>
      <c r="F189" s="44">
        <v>18</v>
      </c>
      <c r="G189" s="54">
        <v>26</v>
      </c>
      <c r="H189" s="54">
        <v>11</v>
      </c>
      <c r="I189" s="57">
        <f>SUM(E189:G189)</f>
        <v>76</v>
      </c>
      <c r="J189" s="22"/>
      <c r="K189" s="13"/>
      <c r="L189" s="38"/>
    </row>
    <row r="190" spans="1:12">
      <c r="A190" s="5">
        <v>17</v>
      </c>
      <c r="B190" s="1" t="s">
        <v>175</v>
      </c>
      <c r="C190" s="44">
        <v>2001</v>
      </c>
      <c r="D190" s="45" t="s">
        <v>163</v>
      </c>
      <c r="E190" s="44">
        <v>24</v>
      </c>
      <c r="F190" s="44"/>
      <c r="G190" s="54">
        <v>19</v>
      </c>
      <c r="H190" s="54">
        <v>30</v>
      </c>
      <c r="I190" s="57">
        <f>SUM(E190:H190)</f>
        <v>73</v>
      </c>
      <c r="J190" s="22"/>
      <c r="K190" s="11"/>
      <c r="L190" s="38"/>
    </row>
    <row r="191" spans="1:12">
      <c r="A191" s="5"/>
      <c r="B191" s="1" t="s">
        <v>194</v>
      </c>
      <c r="C191" s="44">
        <v>2001</v>
      </c>
      <c r="D191" s="45" t="s">
        <v>163</v>
      </c>
      <c r="E191" s="44">
        <v>3</v>
      </c>
      <c r="F191" s="44"/>
      <c r="G191" s="54">
        <v>3</v>
      </c>
      <c r="H191" s="54">
        <v>3</v>
      </c>
      <c r="I191" s="57">
        <f>SUM(E191:H191)</f>
        <v>9</v>
      </c>
      <c r="J191" s="22"/>
      <c r="K191" s="13">
        <f>SUM(I189:I191)</f>
        <v>158</v>
      </c>
      <c r="L191" s="12"/>
    </row>
    <row r="192" spans="1:12">
      <c r="A192" s="5">
        <v>4</v>
      </c>
      <c r="B192" s="1" t="s">
        <v>155</v>
      </c>
      <c r="C192" s="44">
        <v>2002</v>
      </c>
      <c r="D192" s="45" t="s">
        <v>21</v>
      </c>
      <c r="E192" s="44">
        <v>42</v>
      </c>
      <c r="F192" s="44">
        <v>38</v>
      </c>
      <c r="G192" s="54">
        <v>40</v>
      </c>
      <c r="H192" s="54">
        <v>34</v>
      </c>
      <c r="I192" s="57">
        <f>SUM(E192:G192)</f>
        <v>120</v>
      </c>
      <c r="J192" s="22"/>
      <c r="K192" s="13"/>
      <c r="L192" s="38"/>
    </row>
    <row r="193" spans="1:12">
      <c r="A193" s="5">
        <v>23</v>
      </c>
      <c r="B193" s="1" t="s">
        <v>177</v>
      </c>
      <c r="C193" s="44">
        <v>2002</v>
      </c>
      <c r="D193" s="45" t="s">
        <v>21</v>
      </c>
      <c r="E193" s="44">
        <v>12</v>
      </c>
      <c r="F193" s="44">
        <v>8</v>
      </c>
      <c r="G193" s="54">
        <v>13</v>
      </c>
      <c r="H193" s="54">
        <v>13</v>
      </c>
      <c r="I193" s="57">
        <f>SUM(E193, G193, H193)</f>
        <v>38</v>
      </c>
      <c r="J193" s="22"/>
      <c r="K193" s="13">
        <f>SUM(I192:I193)</f>
        <v>158</v>
      </c>
      <c r="L193" s="38"/>
    </row>
    <row r="194" spans="1:12">
      <c r="A194" s="5">
        <v>2</v>
      </c>
      <c r="B194" s="19" t="s">
        <v>166</v>
      </c>
      <c r="C194" s="52">
        <v>2001</v>
      </c>
      <c r="D194" s="53" t="s">
        <v>11</v>
      </c>
      <c r="E194" s="43"/>
      <c r="F194" s="44">
        <v>42</v>
      </c>
      <c r="G194" s="54">
        <v>45</v>
      </c>
      <c r="H194" s="54">
        <v>50</v>
      </c>
      <c r="I194" s="57">
        <f>SUM(E194:H194)</f>
        <v>137</v>
      </c>
      <c r="J194" s="22"/>
      <c r="K194" s="13"/>
      <c r="L194" s="38"/>
    </row>
    <row r="195" spans="1:12">
      <c r="A195" s="5">
        <v>7</v>
      </c>
      <c r="B195" s="1" t="s">
        <v>160</v>
      </c>
      <c r="C195" s="44">
        <v>2002</v>
      </c>
      <c r="D195" s="45" t="s">
        <v>11</v>
      </c>
      <c r="E195" s="44">
        <v>28</v>
      </c>
      <c r="F195" s="44">
        <v>30</v>
      </c>
      <c r="G195" s="54">
        <v>36</v>
      </c>
      <c r="H195" s="54">
        <v>38</v>
      </c>
      <c r="I195" s="57">
        <f>SUM(F195:H195)</f>
        <v>104</v>
      </c>
      <c r="J195" s="22"/>
      <c r="K195" s="11"/>
      <c r="L195" s="38"/>
    </row>
    <row r="196" spans="1:12">
      <c r="A196" s="5">
        <v>19</v>
      </c>
      <c r="B196" s="1" t="s">
        <v>169</v>
      </c>
      <c r="C196" s="44">
        <v>2002</v>
      </c>
      <c r="D196" s="45" t="s">
        <v>11</v>
      </c>
      <c r="E196" s="44">
        <v>18</v>
      </c>
      <c r="F196" s="44">
        <v>15</v>
      </c>
      <c r="G196" s="54">
        <v>20</v>
      </c>
      <c r="H196" s="54"/>
      <c r="I196" s="57">
        <f>SUM(E196:H196)</f>
        <v>53</v>
      </c>
      <c r="J196" s="22"/>
      <c r="K196" s="11"/>
      <c r="L196" s="38"/>
    </row>
    <row r="197" spans="1:12">
      <c r="A197" s="5"/>
      <c r="B197" s="1" t="s">
        <v>176</v>
      </c>
      <c r="C197" s="44">
        <v>2002</v>
      </c>
      <c r="D197" s="45" t="s">
        <v>11</v>
      </c>
      <c r="E197" s="44">
        <v>22</v>
      </c>
      <c r="F197" s="44"/>
      <c r="G197" s="44"/>
      <c r="H197" s="44"/>
      <c r="I197" s="57">
        <f>SUM(E197:H197)</f>
        <v>22</v>
      </c>
      <c r="J197" s="22"/>
      <c r="K197" s="13"/>
      <c r="L197" s="38"/>
    </row>
    <row r="198" spans="1:12">
      <c r="A198" s="5">
        <v>30</v>
      </c>
      <c r="B198" s="19" t="s">
        <v>186</v>
      </c>
      <c r="C198" s="52">
        <v>2001</v>
      </c>
      <c r="D198" s="53" t="s">
        <v>11</v>
      </c>
      <c r="E198" s="43"/>
      <c r="F198" s="44">
        <v>9</v>
      </c>
      <c r="G198" s="54">
        <v>10</v>
      </c>
      <c r="H198" s="54"/>
      <c r="I198" s="57">
        <f>SUM(E198:H198)</f>
        <v>19</v>
      </c>
      <c r="J198" s="30"/>
      <c r="K198" s="18">
        <f>SUM(I194:I198)</f>
        <v>335</v>
      </c>
      <c r="L198" s="38"/>
    </row>
    <row r="199" spans="1:12">
      <c r="A199" s="5">
        <v>1</v>
      </c>
      <c r="B199" s="1" t="s">
        <v>153</v>
      </c>
      <c r="C199" s="44">
        <v>2001</v>
      </c>
      <c r="D199" s="45" t="s">
        <v>13</v>
      </c>
      <c r="E199" s="44">
        <v>50</v>
      </c>
      <c r="F199" s="44">
        <v>50</v>
      </c>
      <c r="G199" s="54">
        <v>50</v>
      </c>
      <c r="H199" s="54">
        <v>45</v>
      </c>
      <c r="I199" s="57">
        <f>SUM(E199:G199)</f>
        <v>150</v>
      </c>
      <c r="J199" s="22"/>
      <c r="K199" s="11"/>
      <c r="L199" s="38"/>
    </row>
    <row r="200" spans="1:12">
      <c r="A200" s="5">
        <v>3</v>
      </c>
      <c r="B200" s="1" t="s">
        <v>154</v>
      </c>
      <c r="C200" s="44">
        <v>2001</v>
      </c>
      <c r="D200" s="45" t="s">
        <v>13</v>
      </c>
      <c r="E200" s="44">
        <v>45</v>
      </c>
      <c r="F200" s="44">
        <v>45</v>
      </c>
      <c r="G200" s="54">
        <v>42</v>
      </c>
      <c r="H200" s="54">
        <v>42</v>
      </c>
      <c r="I200" s="57">
        <f>SUM(E200:G200)</f>
        <v>132</v>
      </c>
      <c r="J200" s="22"/>
      <c r="K200" s="11"/>
      <c r="L200" s="38"/>
    </row>
    <row r="201" spans="1:12">
      <c r="A201" s="5">
        <v>5</v>
      </c>
      <c r="B201" s="1" t="s">
        <v>159</v>
      </c>
      <c r="C201" s="44">
        <v>2001</v>
      </c>
      <c r="D201" s="45" t="s">
        <v>13</v>
      </c>
      <c r="E201" s="44">
        <v>38</v>
      </c>
      <c r="F201" s="44">
        <v>24</v>
      </c>
      <c r="G201" s="54">
        <v>38</v>
      </c>
      <c r="H201" s="54">
        <v>36</v>
      </c>
      <c r="I201" s="57">
        <f>SUM(E201, G201, H201)</f>
        <v>112</v>
      </c>
      <c r="J201" s="22"/>
      <c r="K201" s="13"/>
      <c r="L201" s="38"/>
    </row>
    <row r="202" spans="1:12">
      <c r="A202" s="5">
        <v>8</v>
      </c>
      <c r="B202" s="19" t="s">
        <v>168</v>
      </c>
      <c r="C202" s="52">
        <v>2001</v>
      </c>
      <c r="D202" s="53" t="s">
        <v>13</v>
      </c>
      <c r="E202" s="43"/>
      <c r="F202" s="44">
        <v>34</v>
      </c>
      <c r="G202" s="54">
        <v>34</v>
      </c>
      <c r="H202" s="54">
        <v>32</v>
      </c>
      <c r="I202" s="57">
        <f>SUM(E202:H202)</f>
        <v>100</v>
      </c>
      <c r="J202" s="22"/>
      <c r="K202" s="11"/>
      <c r="L202" s="38"/>
    </row>
    <row r="203" spans="1:12">
      <c r="A203" s="5">
        <v>9</v>
      </c>
      <c r="B203" s="1" t="s">
        <v>158</v>
      </c>
      <c r="C203" s="44">
        <v>2002</v>
      </c>
      <c r="D203" s="45" t="s">
        <v>13</v>
      </c>
      <c r="E203" s="44">
        <v>34</v>
      </c>
      <c r="F203" s="44">
        <v>28</v>
      </c>
      <c r="G203" s="54">
        <v>24</v>
      </c>
      <c r="H203" s="54">
        <v>26</v>
      </c>
      <c r="I203" s="57">
        <f>SUM(E203, F203, H203)</f>
        <v>88</v>
      </c>
      <c r="J203" s="22"/>
      <c r="K203" s="11">
        <f>SUM(I199:I203)</f>
        <v>582</v>
      </c>
      <c r="L203" s="38"/>
    </row>
    <row r="204" spans="1:12">
      <c r="A204" s="5">
        <v>10</v>
      </c>
      <c r="B204" s="1" t="s">
        <v>157</v>
      </c>
      <c r="C204" s="44">
        <v>2001</v>
      </c>
      <c r="D204" s="45" t="s">
        <v>13</v>
      </c>
      <c r="E204" s="44">
        <v>30</v>
      </c>
      <c r="F204" s="44">
        <v>40</v>
      </c>
      <c r="G204" s="44"/>
      <c r="H204" s="44">
        <v>15</v>
      </c>
      <c r="I204" s="57">
        <f>SUM(E204:H204)</f>
        <v>85</v>
      </c>
      <c r="J204" s="22"/>
      <c r="K204" s="13"/>
      <c r="L204" s="38"/>
    </row>
    <row r="205" spans="1:12">
      <c r="A205" s="5">
        <v>12</v>
      </c>
      <c r="B205" s="1" t="s">
        <v>165</v>
      </c>
      <c r="C205" s="44">
        <v>2002</v>
      </c>
      <c r="D205" s="45" t="s">
        <v>13</v>
      </c>
      <c r="E205" s="44">
        <v>11</v>
      </c>
      <c r="F205" s="44">
        <v>32</v>
      </c>
      <c r="G205" s="54">
        <v>30</v>
      </c>
      <c r="H205" s="54">
        <v>17</v>
      </c>
      <c r="I205" s="57">
        <f>SUM(F205:H205)</f>
        <v>79</v>
      </c>
      <c r="J205" s="22"/>
      <c r="K205" s="11"/>
      <c r="L205" s="38"/>
    </row>
    <row r="206" spans="1:12">
      <c r="A206" s="5"/>
      <c r="B206" s="19" t="s">
        <v>173</v>
      </c>
      <c r="C206" s="52">
        <v>2002</v>
      </c>
      <c r="D206" s="53" t="s">
        <v>13</v>
      </c>
      <c r="E206" s="43"/>
      <c r="F206" s="44">
        <v>26</v>
      </c>
      <c r="G206" s="54">
        <v>22</v>
      </c>
      <c r="H206" s="54">
        <v>28</v>
      </c>
      <c r="I206" s="57">
        <f t="shared" ref="I206:I211" si="2">SUM(E206:H206)</f>
        <v>76</v>
      </c>
      <c r="J206" s="22"/>
      <c r="K206" s="11"/>
      <c r="L206" s="38"/>
    </row>
    <row r="207" spans="1:12">
      <c r="A207" s="5">
        <v>22</v>
      </c>
      <c r="B207" s="19" t="s">
        <v>261</v>
      </c>
      <c r="C207" s="52">
        <v>2002</v>
      </c>
      <c r="D207" s="53" t="s">
        <v>13</v>
      </c>
      <c r="E207" s="43"/>
      <c r="F207" s="43"/>
      <c r="G207" s="54">
        <v>15</v>
      </c>
      <c r="H207" s="54">
        <v>24</v>
      </c>
      <c r="I207" s="57">
        <f t="shared" si="2"/>
        <v>39</v>
      </c>
      <c r="J207" s="38"/>
      <c r="K207" s="34"/>
      <c r="L207" s="36"/>
    </row>
    <row r="208" spans="1:12">
      <c r="A208" s="5">
        <v>26</v>
      </c>
      <c r="B208" s="19" t="s">
        <v>189</v>
      </c>
      <c r="C208" s="52">
        <v>2002</v>
      </c>
      <c r="D208" s="53" t="s">
        <v>13</v>
      </c>
      <c r="E208" s="43"/>
      <c r="F208" s="44">
        <v>7</v>
      </c>
      <c r="G208" s="54">
        <v>12</v>
      </c>
      <c r="H208" s="54">
        <v>14</v>
      </c>
      <c r="I208" s="57">
        <f t="shared" si="2"/>
        <v>33</v>
      </c>
      <c r="J208" s="22"/>
      <c r="K208" s="11"/>
      <c r="L208" s="38"/>
    </row>
    <row r="209" spans="1:12">
      <c r="A209" s="5"/>
      <c r="B209" s="1" t="s">
        <v>178</v>
      </c>
      <c r="C209" s="44">
        <v>2001</v>
      </c>
      <c r="D209" s="45" t="s">
        <v>13</v>
      </c>
      <c r="E209" s="44">
        <v>3</v>
      </c>
      <c r="F209" s="44">
        <v>16</v>
      </c>
      <c r="G209" s="44"/>
      <c r="H209" s="44"/>
      <c r="I209" s="57">
        <f t="shared" si="2"/>
        <v>19</v>
      </c>
      <c r="J209" s="22"/>
      <c r="K209" s="13"/>
      <c r="L209" s="38"/>
    </row>
    <row r="210" spans="1:12">
      <c r="A210" s="5"/>
      <c r="B210" s="19" t="s">
        <v>262</v>
      </c>
      <c r="C210" s="52">
        <v>2001</v>
      </c>
      <c r="D210" s="53" t="s">
        <v>13</v>
      </c>
      <c r="E210" s="43"/>
      <c r="F210" s="43"/>
      <c r="G210" s="54">
        <v>7</v>
      </c>
      <c r="H210" s="54">
        <v>9</v>
      </c>
      <c r="I210" s="57">
        <f t="shared" si="2"/>
        <v>16</v>
      </c>
      <c r="J210" s="22"/>
      <c r="K210" s="13"/>
      <c r="L210" s="12"/>
    </row>
    <row r="211" spans="1:12">
      <c r="A211" s="5">
        <v>40</v>
      </c>
      <c r="B211" s="1" t="s">
        <v>195</v>
      </c>
      <c r="C211" s="44">
        <v>2001</v>
      </c>
      <c r="D211" s="45" t="s">
        <v>13</v>
      </c>
      <c r="E211" s="44">
        <v>3</v>
      </c>
      <c r="F211" s="44"/>
      <c r="G211" s="54">
        <v>3</v>
      </c>
      <c r="H211" s="54">
        <v>6</v>
      </c>
      <c r="I211" s="57">
        <f t="shared" si="2"/>
        <v>12</v>
      </c>
      <c r="J211" s="22"/>
      <c r="K211" s="13"/>
      <c r="L211" s="38"/>
    </row>
    <row r="212" spans="1:12">
      <c r="A212" s="5">
        <v>11</v>
      </c>
      <c r="B212" s="1" t="s">
        <v>161</v>
      </c>
      <c r="C212" s="44">
        <v>2001</v>
      </c>
      <c r="D212" s="45" t="s">
        <v>9</v>
      </c>
      <c r="E212" s="44">
        <v>36</v>
      </c>
      <c r="F212" s="44">
        <v>22</v>
      </c>
      <c r="G212" s="54">
        <v>16</v>
      </c>
      <c r="H212" s="54">
        <v>22</v>
      </c>
      <c r="I212" s="57">
        <f>SUM(E212, F212, H212)</f>
        <v>80</v>
      </c>
      <c r="J212" s="22"/>
      <c r="K212" s="13"/>
      <c r="L212" s="38"/>
    </row>
    <row r="213" spans="1:12">
      <c r="A213" s="5">
        <v>15</v>
      </c>
      <c r="B213" s="1" t="s">
        <v>164</v>
      </c>
      <c r="C213" s="44">
        <v>2001</v>
      </c>
      <c r="D213" s="45" t="s">
        <v>9</v>
      </c>
      <c r="E213" s="44">
        <v>26</v>
      </c>
      <c r="F213" s="44">
        <v>20</v>
      </c>
      <c r="G213" s="54">
        <v>28</v>
      </c>
      <c r="H213" s="54">
        <v>18</v>
      </c>
      <c r="I213" s="57">
        <f>SUM(E213:G213)</f>
        <v>74</v>
      </c>
      <c r="J213" s="22"/>
      <c r="K213" s="13"/>
      <c r="L213" s="38"/>
    </row>
    <row r="214" spans="1:12">
      <c r="A214" s="5">
        <v>18</v>
      </c>
      <c r="B214" s="1" t="s">
        <v>167</v>
      </c>
      <c r="C214" s="44">
        <v>2001</v>
      </c>
      <c r="D214" s="45" t="s">
        <v>9</v>
      </c>
      <c r="E214" s="44">
        <v>20</v>
      </c>
      <c r="F214" s="44">
        <v>19</v>
      </c>
      <c r="G214" s="54">
        <v>18</v>
      </c>
      <c r="H214" s="54">
        <v>20</v>
      </c>
      <c r="I214" s="57">
        <f>SUM(E214, F214, H214)</f>
        <v>59</v>
      </c>
      <c r="J214" s="22"/>
      <c r="K214" s="11"/>
      <c r="L214" s="38"/>
    </row>
    <row r="215" spans="1:12">
      <c r="A215" s="5">
        <v>21</v>
      </c>
      <c r="B215" s="1" t="s">
        <v>170</v>
      </c>
      <c r="C215" s="44">
        <v>2002</v>
      </c>
      <c r="D215" s="45" t="s">
        <v>9</v>
      </c>
      <c r="E215" s="44">
        <v>19</v>
      </c>
      <c r="F215" s="44">
        <v>13</v>
      </c>
      <c r="G215" s="54">
        <v>3</v>
      </c>
      <c r="H215" s="54">
        <v>12</v>
      </c>
      <c r="I215" s="57">
        <f>SUM(E215, F215, H215)</f>
        <v>44</v>
      </c>
      <c r="J215" s="38"/>
      <c r="K215" s="33"/>
      <c r="L215" s="36"/>
    </row>
    <row r="216" spans="1:12">
      <c r="A216" s="5">
        <v>24</v>
      </c>
      <c r="B216" s="1" t="s">
        <v>172</v>
      </c>
      <c r="C216" s="44">
        <v>2002</v>
      </c>
      <c r="D216" s="45" t="s">
        <v>9</v>
      </c>
      <c r="E216" s="44">
        <v>16</v>
      </c>
      <c r="F216" s="44">
        <v>12</v>
      </c>
      <c r="G216" s="54">
        <v>9</v>
      </c>
      <c r="H216" s="54"/>
      <c r="I216" s="57">
        <f>SUM(E216:H216)</f>
        <v>37</v>
      </c>
      <c r="J216" s="38"/>
      <c r="K216" s="33">
        <f>SUM(I212:I216)</f>
        <v>294</v>
      </c>
      <c r="L216" s="36"/>
    </row>
    <row r="217" spans="1:12">
      <c r="A217" s="5"/>
      <c r="B217" s="19" t="s">
        <v>263</v>
      </c>
      <c r="C217" s="52">
        <v>2002</v>
      </c>
      <c r="D217" s="53" t="s">
        <v>9</v>
      </c>
      <c r="E217" s="43"/>
      <c r="F217" s="43"/>
      <c r="G217" s="54">
        <v>6</v>
      </c>
      <c r="H217" s="54">
        <v>7</v>
      </c>
      <c r="I217" s="57">
        <f>SUM(E217:H217)</f>
        <v>13</v>
      </c>
      <c r="J217" s="30"/>
      <c r="K217" s="12"/>
      <c r="L217" s="38"/>
    </row>
    <row r="218" spans="1:12">
      <c r="A218" s="5"/>
      <c r="B218" s="20" t="s">
        <v>174</v>
      </c>
      <c r="C218" s="44">
        <v>2002</v>
      </c>
      <c r="D218" s="45" t="s">
        <v>25</v>
      </c>
      <c r="E218" s="44">
        <v>9</v>
      </c>
      <c r="F218" s="44">
        <v>17</v>
      </c>
      <c r="G218" s="54">
        <v>17</v>
      </c>
      <c r="H218" s="54">
        <v>40</v>
      </c>
      <c r="I218" s="57">
        <f>SUM(F218:H218)</f>
        <v>74</v>
      </c>
      <c r="J218" s="22"/>
      <c r="K218" s="11"/>
      <c r="L218" s="38"/>
    </row>
    <row r="219" spans="1:12">
      <c r="A219" s="5">
        <v>20</v>
      </c>
      <c r="B219" s="20" t="s">
        <v>171</v>
      </c>
      <c r="C219" s="44">
        <v>2002</v>
      </c>
      <c r="D219" s="45" t="s">
        <v>25</v>
      </c>
      <c r="E219" s="44">
        <v>17</v>
      </c>
      <c r="F219" s="44">
        <v>14</v>
      </c>
      <c r="G219" s="54">
        <v>11</v>
      </c>
      <c r="H219" s="54">
        <v>16</v>
      </c>
      <c r="I219" s="57">
        <f>SUM(E219, F219, H219)</f>
        <v>47</v>
      </c>
      <c r="J219" s="38"/>
      <c r="K219" s="33"/>
      <c r="L219" s="36"/>
    </row>
    <row r="220" spans="1:12">
      <c r="A220" s="5">
        <v>27</v>
      </c>
      <c r="B220" s="20" t="s">
        <v>179</v>
      </c>
      <c r="C220" s="44">
        <v>2002</v>
      </c>
      <c r="D220" s="45" t="s">
        <v>25</v>
      </c>
      <c r="E220" s="44">
        <v>15</v>
      </c>
      <c r="F220" s="44">
        <v>3</v>
      </c>
      <c r="G220" s="54">
        <v>5</v>
      </c>
      <c r="H220" s="54">
        <v>4</v>
      </c>
      <c r="I220" s="57">
        <f>SUM(E220, G220, H220)</f>
        <v>24</v>
      </c>
      <c r="J220" s="22"/>
      <c r="K220" s="11"/>
      <c r="L220" s="38"/>
    </row>
    <row r="221" spans="1:12">
      <c r="A221" s="5">
        <v>36</v>
      </c>
      <c r="B221" s="20" t="s">
        <v>183</v>
      </c>
      <c r="C221" s="44">
        <v>2002</v>
      </c>
      <c r="D221" s="45" t="s">
        <v>25</v>
      </c>
      <c r="E221" s="44">
        <v>8</v>
      </c>
      <c r="F221" s="44">
        <v>3</v>
      </c>
      <c r="G221" s="54">
        <v>3</v>
      </c>
      <c r="H221" s="54">
        <v>3</v>
      </c>
      <c r="I221" s="57">
        <f>SUM(E221:G221)</f>
        <v>14</v>
      </c>
      <c r="J221" s="38"/>
      <c r="K221" s="33"/>
      <c r="L221" s="36"/>
    </row>
    <row r="222" spans="1:12">
      <c r="A222" s="5">
        <v>42</v>
      </c>
      <c r="B222" s="20" t="s">
        <v>187</v>
      </c>
      <c r="C222" s="44">
        <v>2002</v>
      </c>
      <c r="D222" s="45" t="s">
        <v>25</v>
      </c>
      <c r="E222" s="44">
        <v>5</v>
      </c>
      <c r="F222" s="44">
        <v>4</v>
      </c>
      <c r="G222" s="44"/>
      <c r="H222" s="44"/>
      <c r="I222" s="57">
        <f>SUM(E222:H222)</f>
        <v>9</v>
      </c>
      <c r="J222" s="22"/>
      <c r="K222" s="13">
        <f>SUM(I218:I222)</f>
        <v>168</v>
      </c>
      <c r="L222" s="12"/>
    </row>
    <row r="223" spans="1:12">
      <c r="A223" s="5"/>
      <c r="B223" s="20" t="s">
        <v>271</v>
      </c>
      <c r="C223" s="44">
        <v>2002</v>
      </c>
      <c r="D223" s="45" t="s">
        <v>18</v>
      </c>
      <c r="E223" s="44">
        <v>13</v>
      </c>
      <c r="F223" s="44">
        <v>6</v>
      </c>
      <c r="G223" s="54">
        <v>14</v>
      </c>
      <c r="H223" s="54">
        <v>10</v>
      </c>
      <c r="I223" s="57">
        <f>SUM(E223, G223, H223)</f>
        <v>37</v>
      </c>
      <c r="J223" s="30"/>
      <c r="K223" s="33"/>
      <c r="L223" s="36"/>
    </row>
    <row r="224" spans="1:12">
      <c r="A224" s="5">
        <v>38</v>
      </c>
      <c r="B224" s="20" t="s">
        <v>188</v>
      </c>
      <c r="C224" s="44">
        <v>2001</v>
      </c>
      <c r="D224" s="45" t="s">
        <v>18</v>
      </c>
      <c r="E224" s="44">
        <v>6</v>
      </c>
      <c r="F224" s="44">
        <v>3</v>
      </c>
      <c r="G224" s="54">
        <v>4</v>
      </c>
      <c r="H224" s="54">
        <v>3</v>
      </c>
      <c r="I224" s="57">
        <f>SUM(E224:G224)</f>
        <v>13</v>
      </c>
      <c r="J224" s="22"/>
      <c r="K224" s="13"/>
      <c r="L224" s="38"/>
    </row>
    <row r="225" spans="1:12">
      <c r="A225" s="5">
        <v>41</v>
      </c>
      <c r="B225" s="1" t="s">
        <v>185</v>
      </c>
      <c r="C225" s="44">
        <v>2001</v>
      </c>
      <c r="D225" s="45" t="s">
        <v>18</v>
      </c>
      <c r="E225" s="44">
        <v>7</v>
      </c>
      <c r="F225" s="44">
        <v>3</v>
      </c>
      <c r="G225" s="44"/>
      <c r="H225" s="44"/>
      <c r="I225" s="57">
        <f>SUM(E225:H225)</f>
        <v>10</v>
      </c>
      <c r="J225" s="22"/>
      <c r="K225" s="11"/>
      <c r="L225" s="12"/>
    </row>
    <row r="226" spans="1:12">
      <c r="A226" s="5">
        <v>45</v>
      </c>
      <c r="B226" s="19" t="s">
        <v>192</v>
      </c>
      <c r="C226" s="52">
        <v>2002</v>
      </c>
      <c r="D226" s="53" t="s">
        <v>18</v>
      </c>
      <c r="E226" s="43"/>
      <c r="F226" s="44">
        <v>3</v>
      </c>
      <c r="G226" s="54">
        <v>3</v>
      </c>
      <c r="H226" s="54"/>
      <c r="I226" s="57">
        <f>SUM(E226:H226)</f>
        <v>6</v>
      </c>
      <c r="J226" s="22"/>
      <c r="K226" s="11">
        <f>SUM(I223:I226)</f>
        <v>66</v>
      </c>
      <c r="L226" s="38"/>
    </row>
    <row r="227" spans="1:12">
      <c r="A227" s="5">
        <v>6</v>
      </c>
      <c r="B227" s="1" t="s">
        <v>156</v>
      </c>
      <c r="C227" s="44">
        <v>2001</v>
      </c>
      <c r="D227" s="45" t="s">
        <v>27</v>
      </c>
      <c r="E227" s="44">
        <v>42</v>
      </c>
      <c r="F227" s="44">
        <v>36</v>
      </c>
      <c r="G227" s="54">
        <v>32</v>
      </c>
      <c r="H227" s="54">
        <v>19</v>
      </c>
      <c r="I227" s="57">
        <f>SUM(E227:G227)</f>
        <v>110</v>
      </c>
      <c r="J227" s="38"/>
      <c r="K227" s="33"/>
      <c r="L227" s="36"/>
    </row>
    <row r="228" spans="1:12">
      <c r="A228" s="5">
        <v>28</v>
      </c>
      <c r="B228" s="20" t="s">
        <v>181</v>
      </c>
      <c r="C228" s="44">
        <v>2001</v>
      </c>
      <c r="D228" s="45" t="s">
        <v>27</v>
      </c>
      <c r="E228" s="44">
        <v>14</v>
      </c>
      <c r="F228" s="44"/>
      <c r="G228" s="54">
        <v>8</v>
      </c>
      <c r="H228" s="54"/>
      <c r="I228" s="57">
        <f>SUM(E228:H228)</f>
        <v>22</v>
      </c>
      <c r="J228" s="22"/>
      <c r="K228" s="13"/>
      <c r="L228" s="18"/>
    </row>
    <row r="229" spans="1:12">
      <c r="A229" s="5"/>
      <c r="B229" s="19" t="s">
        <v>182</v>
      </c>
      <c r="C229" s="52">
        <v>2001</v>
      </c>
      <c r="D229" s="53" t="s">
        <v>27</v>
      </c>
      <c r="E229" s="43"/>
      <c r="F229" s="44">
        <v>11</v>
      </c>
      <c r="G229" s="54">
        <v>3</v>
      </c>
      <c r="H229" s="54">
        <v>5</v>
      </c>
      <c r="I229" s="57">
        <f>SUM(E229:H229)</f>
        <v>19</v>
      </c>
      <c r="J229" s="30"/>
      <c r="K229" s="18"/>
      <c r="L229" s="18"/>
    </row>
    <row r="230" spans="1:12">
      <c r="A230" s="5">
        <v>33</v>
      </c>
      <c r="B230" s="20" t="s">
        <v>180</v>
      </c>
      <c r="C230" s="44">
        <v>2001</v>
      </c>
      <c r="D230" s="45" t="s">
        <v>27</v>
      </c>
      <c r="E230" s="44">
        <v>10</v>
      </c>
      <c r="F230" s="44">
        <v>5</v>
      </c>
      <c r="G230" s="54">
        <v>3</v>
      </c>
      <c r="H230" s="54">
        <v>3</v>
      </c>
      <c r="I230" s="57">
        <f>SUM(E230:G230)</f>
        <v>18</v>
      </c>
      <c r="J230" s="22"/>
      <c r="K230" s="11"/>
      <c r="L230" s="18"/>
    </row>
    <row r="231" spans="1:12">
      <c r="A231" s="5">
        <v>34</v>
      </c>
      <c r="B231" s="20" t="s">
        <v>184</v>
      </c>
      <c r="C231" s="44">
        <v>2001</v>
      </c>
      <c r="D231" s="45" t="s">
        <v>27</v>
      </c>
      <c r="E231" s="44"/>
      <c r="F231" s="44">
        <v>10</v>
      </c>
      <c r="G231" s="54">
        <v>3</v>
      </c>
      <c r="H231" s="54">
        <v>3</v>
      </c>
      <c r="I231" s="57">
        <f>SUM(E231:H231)</f>
        <v>16</v>
      </c>
      <c r="J231" s="30"/>
      <c r="K231" s="18">
        <f>SUM(I227:I231)</f>
        <v>185</v>
      </c>
      <c r="L231" s="18"/>
    </row>
    <row r="232" spans="1:12">
      <c r="A232" s="5"/>
      <c r="B232" s="19" t="s">
        <v>191</v>
      </c>
      <c r="C232" s="52">
        <v>2001</v>
      </c>
      <c r="D232" s="53" t="s">
        <v>27</v>
      </c>
      <c r="E232" s="43"/>
      <c r="F232" s="44">
        <v>3</v>
      </c>
      <c r="G232" s="54">
        <v>3</v>
      </c>
      <c r="H232" s="54">
        <v>8</v>
      </c>
      <c r="I232" s="57">
        <f>SUM(E232:H232)</f>
        <v>14</v>
      </c>
      <c r="J232" s="22"/>
      <c r="K232" s="13"/>
      <c r="L232" s="18"/>
    </row>
    <row r="233" spans="1:12">
      <c r="A233" s="5">
        <v>44</v>
      </c>
      <c r="B233" s="20" t="s">
        <v>190</v>
      </c>
      <c r="C233" s="44">
        <v>2002</v>
      </c>
      <c r="D233" s="45" t="s">
        <v>27</v>
      </c>
      <c r="E233" s="44">
        <v>4</v>
      </c>
      <c r="F233" s="44">
        <v>3</v>
      </c>
      <c r="G233" s="44"/>
      <c r="H233" s="44"/>
      <c r="I233" s="57">
        <f>SUM(E233:H233)</f>
        <v>7</v>
      </c>
      <c r="J233" s="31"/>
    </row>
    <row r="234" spans="1:12">
      <c r="A234" s="5">
        <v>46</v>
      </c>
      <c r="B234" s="20" t="s">
        <v>193</v>
      </c>
      <c r="C234" s="44">
        <v>2001</v>
      </c>
      <c r="D234" s="45" t="s">
        <v>27</v>
      </c>
      <c r="E234" s="44">
        <v>3</v>
      </c>
      <c r="F234" s="44"/>
      <c r="G234" s="44"/>
      <c r="H234" s="44"/>
      <c r="I234" s="57">
        <f>SUM(E234:H234)</f>
        <v>3</v>
      </c>
      <c r="J234" s="38"/>
      <c r="L234" s="42"/>
    </row>
    <row r="235" spans="1:12">
      <c r="A235" s="5"/>
      <c r="B235" s="19"/>
      <c r="C235" s="52"/>
      <c r="D235" s="53"/>
      <c r="E235" s="43"/>
      <c r="F235" s="43"/>
      <c r="G235" s="43"/>
      <c r="H235" s="43"/>
      <c r="I235" s="43"/>
      <c r="J235" s="38"/>
      <c r="L235" s="42"/>
    </row>
    <row r="236" spans="1:12">
      <c r="A236" s="5"/>
      <c r="B236" s="19"/>
      <c r="C236" s="43"/>
      <c r="D236" s="43"/>
      <c r="E236" s="43"/>
      <c r="F236" s="43"/>
      <c r="G236" s="43"/>
      <c r="H236" s="43"/>
      <c r="I236" s="43"/>
      <c r="J236" s="31"/>
    </row>
    <row r="237" spans="1:12">
      <c r="A237" s="5"/>
      <c r="B237" s="19"/>
      <c r="C237" s="43"/>
      <c r="D237" s="43"/>
      <c r="E237" s="43"/>
      <c r="F237" s="43"/>
      <c r="G237" s="43"/>
      <c r="H237" s="43"/>
      <c r="I237" s="43"/>
      <c r="J237" s="31"/>
    </row>
    <row r="238" spans="1:12">
      <c r="A238" s="5"/>
      <c r="B238" s="19"/>
      <c r="C238" s="43"/>
      <c r="D238" s="43"/>
      <c r="E238" s="43"/>
      <c r="F238" s="43"/>
      <c r="G238" s="43"/>
      <c r="H238" s="43"/>
      <c r="I238" s="43"/>
      <c r="J238" s="31"/>
    </row>
    <row r="239" spans="1:12">
      <c r="A239" s="5"/>
      <c r="B239" s="19"/>
      <c r="C239" s="43"/>
      <c r="D239" s="43"/>
      <c r="E239" s="43"/>
      <c r="F239" s="43"/>
      <c r="G239" s="43"/>
      <c r="H239" s="43"/>
      <c r="I239" s="43"/>
      <c r="J239" s="31"/>
    </row>
    <row r="240" spans="1:12">
      <c r="C240" s="43"/>
      <c r="D240" s="43"/>
      <c r="E240" s="43"/>
      <c r="F240" s="43"/>
      <c r="G240" s="43"/>
      <c r="H240" s="43"/>
      <c r="I240" s="43"/>
      <c r="J240" s="31"/>
    </row>
    <row r="241" spans="1:12" ht="15">
      <c r="A241" s="3" t="s">
        <v>196</v>
      </c>
      <c r="B241" s="3"/>
      <c r="C241" s="51"/>
      <c r="D241" s="45"/>
      <c r="E241" s="45"/>
      <c r="F241" s="45"/>
      <c r="G241" s="45"/>
      <c r="H241" s="45"/>
      <c r="I241" s="43"/>
      <c r="J241" s="23"/>
      <c r="K241" s="1"/>
      <c r="L241" s="1"/>
    </row>
    <row r="242" spans="1:12">
      <c r="C242" s="43"/>
      <c r="D242" s="43"/>
      <c r="E242" s="43"/>
      <c r="F242" s="43"/>
      <c r="G242" s="43"/>
      <c r="H242" s="43"/>
      <c r="I242" s="43"/>
      <c r="J242" s="31"/>
    </row>
    <row r="243" spans="1:12">
      <c r="A243" s="4" t="s">
        <v>269</v>
      </c>
      <c r="B243" s="4" t="s">
        <v>2</v>
      </c>
      <c r="C243" s="21" t="s">
        <v>3</v>
      </c>
      <c r="D243" s="48" t="s">
        <v>4</v>
      </c>
      <c r="E243" s="21" t="s">
        <v>5</v>
      </c>
      <c r="F243" s="21" t="s">
        <v>6</v>
      </c>
      <c r="G243" s="21" t="s">
        <v>265</v>
      </c>
      <c r="H243" s="21" t="s">
        <v>267</v>
      </c>
      <c r="I243" s="58" t="s">
        <v>7</v>
      </c>
      <c r="J243" s="29"/>
      <c r="K243" s="14"/>
      <c r="L243" s="14"/>
    </row>
    <row r="244" spans="1:12">
      <c r="A244" s="14"/>
      <c r="B244" s="14"/>
      <c r="C244" s="49"/>
      <c r="D244" s="50"/>
      <c r="E244" s="49"/>
      <c r="F244" s="49"/>
      <c r="G244" s="49"/>
      <c r="H244" s="49"/>
      <c r="I244" s="43"/>
      <c r="J244" s="29"/>
      <c r="K244" s="14"/>
      <c r="L244" s="14"/>
    </row>
    <row r="245" spans="1:12">
      <c r="A245" s="5">
        <v>3</v>
      </c>
      <c r="B245" s="1" t="s">
        <v>198</v>
      </c>
      <c r="C245" s="44">
        <v>2001</v>
      </c>
      <c r="D245" s="45" t="s">
        <v>16</v>
      </c>
      <c r="E245" s="44">
        <v>40</v>
      </c>
      <c r="F245" s="44">
        <v>45</v>
      </c>
      <c r="G245" s="54">
        <v>45</v>
      </c>
      <c r="H245" s="54">
        <v>45</v>
      </c>
      <c r="I245" s="57">
        <f>SUM(F245:H245)</f>
        <v>135</v>
      </c>
      <c r="J245" s="22"/>
      <c r="K245" s="11"/>
      <c r="L245" s="38"/>
    </row>
    <row r="246" spans="1:12">
      <c r="A246" s="5">
        <v>14</v>
      </c>
      <c r="B246" s="1" t="s">
        <v>220</v>
      </c>
      <c r="C246" s="44">
        <v>2001</v>
      </c>
      <c r="D246" s="45" t="s">
        <v>16</v>
      </c>
      <c r="E246" s="44">
        <v>19</v>
      </c>
      <c r="F246" s="44"/>
      <c r="G246" s="54">
        <v>17</v>
      </c>
      <c r="H246" s="54">
        <v>28</v>
      </c>
      <c r="I246" s="57">
        <f>SUM(E246:H246)</f>
        <v>64</v>
      </c>
      <c r="J246" s="22"/>
      <c r="K246" s="11"/>
      <c r="L246" s="38"/>
    </row>
    <row r="247" spans="1:12">
      <c r="A247" s="5">
        <v>33</v>
      </c>
      <c r="B247" s="1" t="s">
        <v>230</v>
      </c>
      <c r="C247" s="44">
        <v>2002</v>
      </c>
      <c r="D247" s="45" t="s">
        <v>16</v>
      </c>
      <c r="E247" s="44">
        <v>3</v>
      </c>
      <c r="F247" s="44">
        <v>5</v>
      </c>
      <c r="G247" s="54">
        <v>7</v>
      </c>
      <c r="H247" s="54">
        <v>6</v>
      </c>
      <c r="I247" s="57">
        <f>SUM(F247:H247)</f>
        <v>18</v>
      </c>
      <c r="J247" s="32"/>
      <c r="K247" s="35"/>
      <c r="L247" s="38"/>
    </row>
    <row r="248" spans="1:12">
      <c r="A248" s="5"/>
      <c r="B248" s="1" t="s">
        <v>235</v>
      </c>
      <c r="C248" s="44">
        <v>2002</v>
      </c>
      <c r="D248" s="45" t="s">
        <v>16</v>
      </c>
      <c r="E248" s="44">
        <v>3</v>
      </c>
      <c r="F248" s="44">
        <v>3</v>
      </c>
      <c r="G248" s="44"/>
      <c r="H248" s="44"/>
      <c r="I248" s="57">
        <f>SUM(E248:G248)</f>
        <v>6</v>
      </c>
      <c r="J248" s="22"/>
      <c r="K248" s="13"/>
      <c r="L248" s="38"/>
    </row>
    <row r="249" spans="1:12">
      <c r="A249" s="5"/>
      <c r="B249" s="1" t="s">
        <v>244</v>
      </c>
      <c r="C249" s="44">
        <v>2002</v>
      </c>
      <c r="D249" s="45" t="s">
        <v>16</v>
      </c>
      <c r="E249" s="44">
        <v>3</v>
      </c>
      <c r="F249" s="44"/>
      <c r="G249" s="44"/>
      <c r="H249" s="44"/>
      <c r="I249" s="57">
        <f>SUM(E249:G249)</f>
        <v>3</v>
      </c>
      <c r="J249" s="22"/>
      <c r="K249" s="13">
        <f>SUM(I245:I249)</f>
        <v>226</v>
      </c>
      <c r="L249" s="38"/>
    </row>
    <row r="250" spans="1:12">
      <c r="A250" s="5">
        <v>6</v>
      </c>
      <c r="B250" s="1" t="s">
        <v>204</v>
      </c>
      <c r="C250" s="44">
        <v>2002</v>
      </c>
      <c r="D250" s="45" t="s">
        <v>21</v>
      </c>
      <c r="E250" s="44">
        <v>28</v>
      </c>
      <c r="F250" s="44">
        <v>34</v>
      </c>
      <c r="G250" s="54">
        <v>36</v>
      </c>
      <c r="H250" s="54">
        <v>36</v>
      </c>
      <c r="I250" s="57">
        <f>SUM(F250:H250)</f>
        <v>106</v>
      </c>
      <c r="J250" s="22"/>
      <c r="K250" s="13"/>
      <c r="L250" s="38"/>
    </row>
    <row r="251" spans="1:12">
      <c r="A251" s="5">
        <v>13</v>
      </c>
      <c r="B251" s="1" t="s">
        <v>208</v>
      </c>
      <c r="C251" s="44">
        <v>2001</v>
      </c>
      <c r="D251" s="45" t="s">
        <v>21</v>
      </c>
      <c r="E251" s="44">
        <v>26</v>
      </c>
      <c r="F251" s="44">
        <v>22</v>
      </c>
      <c r="G251" s="54">
        <v>19</v>
      </c>
      <c r="H251" s="54"/>
      <c r="I251" s="57">
        <f>SUM(E251:G251)</f>
        <v>67</v>
      </c>
      <c r="J251" s="22"/>
      <c r="K251" s="13"/>
      <c r="L251" s="12"/>
    </row>
    <row r="252" spans="1:12">
      <c r="A252" s="5"/>
      <c r="B252" s="1" t="s">
        <v>243</v>
      </c>
      <c r="C252" s="44">
        <v>2001</v>
      </c>
      <c r="D252" s="45" t="s">
        <v>21</v>
      </c>
      <c r="E252" s="44">
        <v>3</v>
      </c>
      <c r="F252" s="44"/>
      <c r="G252" s="44"/>
      <c r="H252" s="44"/>
      <c r="I252" s="57">
        <f>SUM(E252:G252)</f>
        <v>3</v>
      </c>
      <c r="J252" s="22"/>
      <c r="K252" s="13">
        <f>SUM(I250:I252)</f>
        <v>176</v>
      </c>
      <c r="L252" s="38"/>
    </row>
    <row r="253" spans="1:12">
      <c r="A253" s="5">
        <v>8</v>
      </c>
      <c r="B253" s="20" t="s">
        <v>206</v>
      </c>
      <c r="C253" s="44">
        <v>2002</v>
      </c>
      <c r="D253" s="45" t="s">
        <v>11</v>
      </c>
      <c r="E253" s="44">
        <v>22</v>
      </c>
      <c r="F253" s="44">
        <v>32</v>
      </c>
      <c r="G253" s="54">
        <v>34</v>
      </c>
      <c r="H253" s="54">
        <v>30</v>
      </c>
      <c r="I253" s="57">
        <f>SUM(F253:H253)</f>
        <v>96</v>
      </c>
      <c r="J253" s="22"/>
      <c r="K253" s="11"/>
      <c r="L253" s="38"/>
    </row>
    <row r="254" spans="1:12">
      <c r="A254" s="5">
        <v>10</v>
      </c>
      <c r="B254" s="20" t="s">
        <v>207</v>
      </c>
      <c r="C254" s="44">
        <v>2001</v>
      </c>
      <c r="D254" s="45" t="s">
        <v>11</v>
      </c>
      <c r="E254" s="44">
        <v>30</v>
      </c>
      <c r="F254" s="44">
        <v>24</v>
      </c>
      <c r="G254" s="44"/>
      <c r="H254" s="44">
        <v>32</v>
      </c>
      <c r="I254" s="57">
        <f>SUM(E254:H254)</f>
        <v>86</v>
      </c>
      <c r="J254" s="22"/>
      <c r="K254" s="11"/>
      <c r="L254" s="38"/>
    </row>
    <row r="255" spans="1:12">
      <c r="A255" s="5">
        <v>12</v>
      </c>
      <c r="B255" s="1" t="s">
        <v>205</v>
      </c>
      <c r="C255" s="44">
        <v>2001</v>
      </c>
      <c r="D255" s="45" t="s">
        <v>11</v>
      </c>
      <c r="E255" s="44">
        <v>32</v>
      </c>
      <c r="F255" s="44">
        <v>28</v>
      </c>
      <c r="G255" s="54">
        <v>18</v>
      </c>
      <c r="H255" s="54">
        <v>24</v>
      </c>
      <c r="I255" s="57">
        <f>SUM(E255, F255, H255)</f>
        <v>84</v>
      </c>
      <c r="J255" s="22"/>
      <c r="K255" s="13"/>
      <c r="L255" s="38"/>
    </row>
    <row r="256" spans="1:12">
      <c r="A256" s="5">
        <v>16</v>
      </c>
      <c r="B256" s="1" t="s">
        <v>214</v>
      </c>
      <c r="C256" s="52">
        <v>2001</v>
      </c>
      <c r="D256" s="53" t="s">
        <v>11</v>
      </c>
      <c r="E256" s="43"/>
      <c r="F256" s="44">
        <v>26</v>
      </c>
      <c r="G256" s="54">
        <v>32</v>
      </c>
      <c r="H256" s="54">
        <v>17</v>
      </c>
      <c r="I256" s="57">
        <f>SUM(E256:G256)</f>
        <v>58</v>
      </c>
      <c r="J256" s="30"/>
      <c r="K256" s="33"/>
      <c r="L256" s="25"/>
    </row>
    <row r="257" spans="1:12">
      <c r="A257" s="5">
        <v>17</v>
      </c>
      <c r="B257" s="20" t="s">
        <v>211</v>
      </c>
      <c r="C257" s="44">
        <v>2001</v>
      </c>
      <c r="D257" s="45" t="s">
        <v>11</v>
      </c>
      <c r="E257" s="44">
        <v>15</v>
      </c>
      <c r="F257" s="44">
        <v>19</v>
      </c>
      <c r="G257" s="54">
        <v>20</v>
      </c>
      <c r="H257" s="54">
        <v>18</v>
      </c>
      <c r="I257" s="57">
        <f>SUM(F257:H257)</f>
        <v>57</v>
      </c>
      <c r="J257" s="22"/>
      <c r="K257" s="13">
        <f>SUM(I253:I257)</f>
        <v>381</v>
      </c>
      <c r="L257" s="38"/>
    </row>
    <row r="258" spans="1:12">
      <c r="A258" s="5">
        <v>23</v>
      </c>
      <c r="B258" s="20" t="s">
        <v>210</v>
      </c>
      <c r="C258" s="44">
        <v>2001</v>
      </c>
      <c r="D258" s="45" t="s">
        <v>11</v>
      </c>
      <c r="E258" s="44">
        <v>17</v>
      </c>
      <c r="F258" s="44">
        <v>18</v>
      </c>
      <c r="G258" s="44"/>
      <c r="H258" s="44"/>
      <c r="I258" s="57">
        <f>SUM(E258:H258)</f>
        <v>35</v>
      </c>
      <c r="J258" s="22"/>
      <c r="K258" s="11"/>
      <c r="L258" s="38"/>
    </row>
    <row r="259" spans="1:12">
      <c r="A259" s="5">
        <v>39</v>
      </c>
      <c r="B259" s="20" t="s">
        <v>227</v>
      </c>
      <c r="C259" s="44">
        <v>2001</v>
      </c>
      <c r="D259" s="45" t="s">
        <v>11</v>
      </c>
      <c r="E259" s="44">
        <v>11</v>
      </c>
      <c r="F259" s="44"/>
      <c r="G259" s="44"/>
      <c r="H259" s="44"/>
      <c r="I259" s="57">
        <f>SUM(E259:G259)</f>
        <v>11</v>
      </c>
      <c r="J259" s="22"/>
      <c r="K259" s="13"/>
      <c r="L259" s="38"/>
    </row>
    <row r="260" spans="1:12">
      <c r="A260" s="5">
        <v>1</v>
      </c>
      <c r="B260" s="8" t="s">
        <v>197</v>
      </c>
      <c r="C260" s="46">
        <v>2002</v>
      </c>
      <c r="D260" s="47" t="s">
        <v>13</v>
      </c>
      <c r="E260" s="44">
        <v>50</v>
      </c>
      <c r="F260" s="44">
        <v>50</v>
      </c>
      <c r="G260" s="54">
        <v>42</v>
      </c>
      <c r="H260" s="54">
        <v>42</v>
      </c>
      <c r="I260" s="57">
        <f>SUM(E260:G260)</f>
        <v>142</v>
      </c>
      <c r="J260" s="22"/>
      <c r="K260" s="13"/>
      <c r="L260" s="38"/>
    </row>
    <row r="261" spans="1:12">
      <c r="A261" s="5"/>
      <c r="B261" s="1" t="s">
        <v>200</v>
      </c>
      <c r="C261" s="44">
        <v>2002</v>
      </c>
      <c r="D261" s="45" t="s">
        <v>13</v>
      </c>
      <c r="E261" s="44">
        <v>42</v>
      </c>
      <c r="F261" s="44">
        <v>42</v>
      </c>
      <c r="G261" s="54">
        <v>50</v>
      </c>
      <c r="H261" s="54">
        <v>50</v>
      </c>
      <c r="I261" s="57">
        <f>SUM(F261:H261)</f>
        <v>142</v>
      </c>
      <c r="J261" s="22"/>
      <c r="K261" s="11"/>
      <c r="L261" s="38"/>
    </row>
    <row r="262" spans="1:12">
      <c r="A262" s="5">
        <v>5</v>
      </c>
      <c r="B262" s="1" t="s">
        <v>202</v>
      </c>
      <c r="C262" s="44">
        <v>2001</v>
      </c>
      <c r="D262" s="45" t="s">
        <v>13</v>
      </c>
      <c r="E262" s="44">
        <v>34</v>
      </c>
      <c r="F262" s="44">
        <v>38</v>
      </c>
      <c r="G262" s="54">
        <v>40</v>
      </c>
      <c r="H262" s="54">
        <v>38</v>
      </c>
      <c r="I262" s="57">
        <f>SUM(F262:H262)</f>
        <v>116</v>
      </c>
      <c r="J262" s="22"/>
      <c r="K262" s="13"/>
      <c r="L262" s="38"/>
    </row>
    <row r="263" spans="1:12">
      <c r="A263" s="5">
        <v>7</v>
      </c>
      <c r="B263" s="1" t="s">
        <v>201</v>
      </c>
      <c r="C263" s="44">
        <v>2002</v>
      </c>
      <c r="D263" s="45" t="s">
        <v>13</v>
      </c>
      <c r="E263" s="44">
        <v>38</v>
      </c>
      <c r="F263" s="44">
        <v>36</v>
      </c>
      <c r="G263" s="54">
        <v>30</v>
      </c>
      <c r="H263" s="54"/>
      <c r="I263" s="57">
        <f>SUM(E263:G263)</f>
        <v>104</v>
      </c>
      <c r="J263" s="22"/>
      <c r="K263" s="13"/>
      <c r="L263" s="12"/>
    </row>
    <row r="264" spans="1:12">
      <c r="A264" s="5">
        <v>9</v>
      </c>
      <c r="B264" s="1" t="s">
        <v>203</v>
      </c>
      <c r="C264" s="44">
        <v>2001</v>
      </c>
      <c r="D264" s="45" t="s">
        <v>13</v>
      </c>
      <c r="E264" s="44">
        <v>36</v>
      </c>
      <c r="F264" s="44">
        <v>30</v>
      </c>
      <c r="G264" s="54">
        <v>26</v>
      </c>
      <c r="H264" s="54">
        <v>26</v>
      </c>
      <c r="I264" s="57">
        <f>SUM(E264:G264)</f>
        <v>92</v>
      </c>
      <c r="J264" s="22"/>
      <c r="K264" s="13">
        <f>SUM(I260:I264)</f>
        <v>596</v>
      </c>
      <c r="L264" s="12"/>
    </row>
    <row r="265" spans="1:12">
      <c r="A265" s="5">
        <v>15</v>
      </c>
      <c r="B265" s="1" t="s">
        <v>218</v>
      </c>
      <c r="C265" s="44">
        <v>2001</v>
      </c>
      <c r="D265" s="45" t="s">
        <v>13</v>
      </c>
      <c r="E265" s="44">
        <v>5</v>
      </c>
      <c r="F265" s="44">
        <v>16</v>
      </c>
      <c r="G265" s="54">
        <v>22</v>
      </c>
      <c r="H265" s="54">
        <v>22</v>
      </c>
      <c r="I265" s="57">
        <f>SUM(F265:H265)</f>
        <v>60</v>
      </c>
      <c r="J265" s="22"/>
      <c r="K265" s="13"/>
      <c r="L265" s="38"/>
    </row>
    <row r="266" spans="1:12">
      <c r="A266" s="5">
        <v>29</v>
      </c>
      <c r="B266" s="1" t="s">
        <v>232</v>
      </c>
      <c r="C266" s="44">
        <v>2002</v>
      </c>
      <c r="D266" s="45" t="s">
        <v>13</v>
      </c>
      <c r="E266" s="44">
        <v>3</v>
      </c>
      <c r="F266" s="44">
        <v>3</v>
      </c>
      <c r="G266" s="54">
        <v>10</v>
      </c>
      <c r="H266" s="54">
        <v>9</v>
      </c>
      <c r="I266" s="57">
        <f>SUM(F266:H266)</f>
        <v>22</v>
      </c>
      <c r="J266" s="22"/>
      <c r="K266" s="13"/>
      <c r="L266" s="36"/>
    </row>
    <row r="267" spans="1:12">
      <c r="A267" s="5">
        <v>31</v>
      </c>
      <c r="B267" s="1" t="s">
        <v>219</v>
      </c>
      <c r="C267" s="44">
        <v>2001</v>
      </c>
      <c r="D267" s="53" t="s">
        <v>13</v>
      </c>
      <c r="E267" s="43"/>
      <c r="F267" s="44">
        <v>20</v>
      </c>
      <c r="G267" s="44"/>
      <c r="H267" s="44"/>
      <c r="I267" s="57">
        <f>SUM(E267:H267)</f>
        <v>20</v>
      </c>
      <c r="J267" s="22"/>
      <c r="K267" s="13"/>
      <c r="L267" s="38"/>
    </row>
    <row r="268" spans="1:12">
      <c r="A268" s="5"/>
      <c r="B268" s="1" t="s">
        <v>245</v>
      </c>
      <c r="C268" s="44">
        <v>2001</v>
      </c>
      <c r="D268" s="45" t="s">
        <v>13</v>
      </c>
      <c r="E268" s="44">
        <v>3</v>
      </c>
      <c r="F268" s="44"/>
      <c r="G268" s="44"/>
      <c r="H268" s="44"/>
      <c r="I268" s="57">
        <f>SUM(E268:G268)</f>
        <v>3</v>
      </c>
      <c r="J268" s="22"/>
      <c r="K268" s="13"/>
      <c r="L268" s="38"/>
    </row>
    <row r="269" spans="1:12">
      <c r="A269" s="5">
        <v>4</v>
      </c>
      <c r="B269" s="1" t="s">
        <v>199</v>
      </c>
      <c r="C269" s="44">
        <v>2001</v>
      </c>
      <c r="D269" s="45" t="s">
        <v>9</v>
      </c>
      <c r="E269" s="44">
        <v>45</v>
      </c>
      <c r="F269" s="44">
        <v>40</v>
      </c>
      <c r="G269" s="54">
        <v>38</v>
      </c>
      <c r="H269" s="54">
        <v>40</v>
      </c>
      <c r="I269" s="57">
        <f>SUM(E269, F269, H269)</f>
        <v>125</v>
      </c>
      <c r="J269" s="22"/>
      <c r="K269" s="11"/>
      <c r="L269" s="36"/>
    </row>
    <row r="270" spans="1:12">
      <c r="A270" s="5">
        <v>22</v>
      </c>
      <c r="B270" s="1" t="s">
        <v>216</v>
      </c>
      <c r="C270" s="44">
        <v>2001</v>
      </c>
      <c r="D270" s="45" t="s">
        <v>9</v>
      </c>
      <c r="E270" s="44">
        <v>16</v>
      </c>
      <c r="F270" s="44">
        <v>8</v>
      </c>
      <c r="G270" s="44"/>
      <c r="H270" s="44">
        <v>15</v>
      </c>
      <c r="I270" s="57">
        <f>SUM(E270:H270)</f>
        <v>39</v>
      </c>
      <c r="J270" s="22"/>
      <c r="K270" s="13"/>
      <c r="L270" s="38"/>
    </row>
    <row r="271" spans="1:12">
      <c r="A271" s="5">
        <v>24</v>
      </c>
      <c r="B271" s="1" t="s">
        <v>221</v>
      </c>
      <c r="C271" s="44">
        <v>2001</v>
      </c>
      <c r="D271" s="45" t="s">
        <v>9</v>
      </c>
      <c r="E271" s="44">
        <v>8</v>
      </c>
      <c r="F271" s="44">
        <v>10</v>
      </c>
      <c r="G271" s="54">
        <v>3</v>
      </c>
      <c r="H271" s="54">
        <v>12</v>
      </c>
      <c r="I271" s="57">
        <f>SUM(E271, F271, H271)</f>
        <v>30</v>
      </c>
      <c r="J271" s="22"/>
      <c r="K271" s="13"/>
      <c r="L271" s="12"/>
    </row>
    <row r="272" spans="1:12">
      <c r="A272" s="5"/>
      <c r="B272" s="1" t="s">
        <v>228</v>
      </c>
      <c r="C272" s="44">
        <v>2001</v>
      </c>
      <c r="D272" s="45" t="s">
        <v>9</v>
      </c>
      <c r="E272" s="44">
        <v>10</v>
      </c>
      <c r="F272" s="44"/>
      <c r="G272" s="54">
        <v>9</v>
      </c>
      <c r="H272" s="54">
        <v>11</v>
      </c>
      <c r="I272" s="57">
        <f>SUM(E272:H272)</f>
        <v>30</v>
      </c>
      <c r="J272" s="22"/>
      <c r="K272" s="13"/>
      <c r="L272" s="38"/>
    </row>
    <row r="273" spans="1:12">
      <c r="A273" s="5">
        <v>26</v>
      </c>
      <c r="B273" s="1" t="s">
        <v>215</v>
      </c>
      <c r="C273" s="44">
        <v>2001</v>
      </c>
      <c r="D273" s="45" t="s">
        <v>9</v>
      </c>
      <c r="E273" s="44">
        <v>13</v>
      </c>
      <c r="F273" s="44">
        <v>13</v>
      </c>
      <c r="G273" s="44"/>
      <c r="H273" s="44">
        <v>3</v>
      </c>
      <c r="I273" s="57">
        <f>SUM(E273:H273)</f>
        <v>29</v>
      </c>
      <c r="J273" s="22"/>
      <c r="K273" s="13">
        <f>SUM(I269:I273)</f>
        <v>253</v>
      </c>
      <c r="L273" s="38"/>
    </row>
    <row r="274" spans="1:12">
      <c r="A274" s="5">
        <v>27</v>
      </c>
      <c r="B274" s="1" t="s">
        <v>222</v>
      </c>
      <c r="C274" s="44">
        <v>2001</v>
      </c>
      <c r="D274" s="45" t="s">
        <v>9</v>
      </c>
      <c r="E274" s="44">
        <v>12</v>
      </c>
      <c r="F274" s="44">
        <v>6</v>
      </c>
      <c r="G274" s="54">
        <v>8</v>
      </c>
      <c r="H274" s="54">
        <v>4</v>
      </c>
      <c r="I274" s="57">
        <f>SUM(E274:G274)</f>
        <v>26</v>
      </c>
      <c r="J274" s="36"/>
      <c r="K274" s="37"/>
      <c r="L274" s="38"/>
    </row>
    <row r="275" spans="1:12">
      <c r="A275" s="5">
        <v>36</v>
      </c>
      <c r="B275" s="1" t="s">
        <v>226</v>
      </c>
      <c r="C275" s="52">
        <v>2002</v>
      </c>
      <c r="D275" s="53" t="s">
        <v>9</v>
      </c>
      <c r="E275" s="43"/>
      <c r="F275" s="44">
        <v>11</v>
      </c>
      <c r="G275" s="54">
        <v>3</v>
      </c>
      <c r="H275" s="54">
        <v>10</v>
      </c>
      <c r="I275" s="57">
        <f>SUM(E275:G275)</f>
        <v>14</v>
      </c>
      <c r="J275" s="38"/>
      <c r="K275" s="12"/>
      <c r="L275" s="38"/>
    </row>
    <row r="276" spans="1:12">
      <c r="A276" s="5">
        <v>45</v>
      </c>
      <c r="B276" s="1" t="s">
        <v>264</v>
      </c>
      <c r="C276" s="52">
        <v>2001</v>
      </c>
      <c r="D276" s="53" t="s">
        <v>9</v>
      </c>
      <c r="E276" s="43"/>
      <c r="F276" s="43"/>
      <c r="G276" s="54">
        <v>3</v>
      </c>
      <c r="H276" s="54">
        <v>8</v>
      </c>
      <c r="I276" s="57">
        <f>SUM(E276:G276)</f>
        <v>3</v>
      </c>
      <c r="J276" s="22"/>
      <c r="K276" s="13"/>
      <c r="L276" s="38"/>
    </row>
    <row r="277" spans="1:12">
      <c r="A277" s="5"/>
      <c r="B277" s="1" t="s">
        <v>242</v>
      </c>
      <c r="C277" s="44">
        <v>2001</v>
      </c>
      <c r="D277" s="45" t="s">
        <v>9</v>
      </c>
      <c r="E277" s="44">
        <v>3</v>
      </c>
      <c r="F277" s="44"/>
      <c r="G277" s="44"/>
      <c r="H277" s="44"/>
      <c r="I277" s="57">
        <f>SUM(E277:G277)</f>
        <v>3</v>
      </c>
      <c r="J277" s="22"/>
      <c r="K277" s="13"/>
      <c r="L277" s="38"/>
    </row>
    <row r="278" spans="1:12">
      <c r="A278" s="5"/>
      <c r="B278" s="20" t="s">
        <v>217</v>
      </c>
      <c r="C278" s="44">
        <v>2001</v>
      </c>
      <c r="D278" s="45" t="s">
        <v>25</v>
      </c>
      <c r="E278" s="44">
        <v>24</v>
      </c>
      <c r="F278" s="44"/>
      <c r="G278" s="54">
        <v>28</v>
      </c>
      <c r="H278" s="54">
        <v>34</v>
      </c>
      <c r="I278" s="57">
        <f>SUM(E278:H278)</f>
        <v>86</v>
      </c>
      <c r="J278" s="22"/>
      <c r="K278" s="11"/>
      <c r="L278" s="38"/>
    </row>
    <row r="279" spans="1:12">
      <c r="A279" s="5">
        <v>19</v>
      </c>
      <c r="B279" s="20" t="s">
        <v>213</v>
      </c>
      <c r="C279" s="44">
        <v>2001</v>
      </c>
      <c r="D279" s="45" t="s">
        <v>25</v>
      </c>
      <c r="E279" s="44">
        <v>14</v>
      </c>
      <c r="F279" s="44">
        <v>15</v>
      </c>
      <c r="G279" s="54">
        <v>15</v>
      </c>
      <c r="H279" s="54">
        <v>19</v>
      </c>
      <c r="I279" s="57">
        <f>SUM(F279:H279)</f>
        <v>49</v>
      </c>
      <c r="J279" s="22"/>
      <c r="K279" s="11"/>
      <c r="L279" s="38"/>
    </row>
    <row r="280" spans="1:12">
      <c r="A280" s="5">
        <v>21</v>
      </c>
      <c r="B280" s="1" t="s">
        <v>240</v>
      </c>
      <c r="C280" s="52">
        <v>2001</v>
      </c>
      <c r="D280" s="53" t="s">
        <v>25</v>
      </c>
      <c r="E280" s="43"/>
      <c r="F280" s="44">
        <v>4</v>
      </c>
      <c r="G280" s="54">
        <v>24</v>
      </c>
      <c r="H280" s="54">
        <v>14</v>
      </c>
      <c r="I280" s="57">
        <f>SUM(E280:H280)</f>
        <v>42</v>
      </c>
      <c r="J280" s="31"/>
      <c r="K280" s="13"/>
      <c r="L280" s="38"/>
    </row>
    <row r="281" spans="1:12">
      <c r="A281" s="5">
        <v>32</v>
      </c>
      <c r="B281" s="1" t="s">
        <v>236</v>
      </c>
      <c r="C281" s="44">
        <v>2002</v>
      </c>
      <c r="D281" s="45" t="s">
        <v>25</v>
      </c>
      <c r="E281" s="44">
        <v>6</v>
      </c>
      <c r="F281" s="44"/>
      <c r="G281" s="54">
        <v>13</v>
      </c>
      <c r="H281" s="54"/>
      <c r="I281" s="57">
        <f>SUM(E281:H281)</f>
        <v>19</v>
      </c>
      <c r="J281" s="22"/>
      <c r="K281" s="11"/>
      <c r="L281" s="18"/>
    </row>
    <row r="282" spans="1:12">
      <c r="A282" s="5">
        <v>34</v>
      </c>
      <c r="B282" s="1" t="s">
        <v>231</v>
      </c>
      <c r="C282" s="44">
        <v>2001</v>
      </c>
      <c r="D282" s="45" t="s">
        <v>25</v>
      </c>
      <c r="E282" s="44">
        <v>4</v>
      </c>
      <c r="F282" s="44">
        <v>3</v>
      </c>
      <c r="G282" s="54">
        <v>6</v>
      </c>
      <c r="H282" s="54">
        <v>7</v>
      </c>
      <c r="I282" s="57">
        <f>SUM(E282, G282, H282)</f>
        <v>17</v>
      </c>
      <c r="J282" s="22"/>
      <c r="K282" s="11">
        <f>SUM(I278:I282)</f>
        <v>213</v>
      </c>
      <c r="L282" s="18"/>
    </row>
    <row r="283" spans="1:12">
      <c r="A283" s="5">
        <v>38</v>
      </c>
      <c r="B283" s="1" t="s">
        <v>224</v>
      </c>
      <c r="C283" s="52">
        <v>2002</v>
      </c>
      <c r="D283" s="53" t="s">
        <v>25</v>
      </c>
      <c r="E283" s="43"/>
      <c r="F283" s="44">
        <v>12</v>
      </c>
      <c r="G283" s="44"/>
      <c r="H283" s="44">
        <v>13</v>
      </c>
      <c r="I283" s="57">
        <f>SUM(E283:G283)</f>
        <v>12</v>
      </c>
      <c r="J283" s="22"/>
      <c r="K283" s="11"/>
      <c r="L283" s="18"/>
    </row>
    <row r="284" spans="1:12">
      <c r="A284" s="5"/>
      <c r="B284" s="1" t="s">
        <v>237</v>
      </c>
      <c r="C284" s="44">
        <v>2002</v>
      </c>
      <c r="D284" s="45" t="s">
        <v>25</v>
      </c>
      <c r="E284" s="44">
        <v>2</v>
      </c>
      <c r="F284" s="44">
        <v>3</v>
      </c>
      <c r="G284" s="54">
        <v>3</v>
      </c>
      <c r="H284" s="54">
        <v>3</v>
      </c>
      <c r="I284" s="57">
        <f>SUM(E284:H284)</f>
        <v>11</v>
      </c>
      <c r="J284" s="22"/>
      <c r="K284" s="11"/>
      <c r="L284" s="12"/>
    </row>
    <row r="285" spans="1:12">
      <c r="A285" s="5"/>
      <c r="B285" s="1" t="s">
        <v>241</v>
      </c>
      <c r="C285" s="52">
        <v>2002</v>
      </c>
      <c r="D285" s="53" t="s">
        <v>25</v>
      </c>
      <c r="E285" s="43"/>
      <c r="F285" s="44">
        <v>3</v>
      </c>
      <c r="G285" s="44"/>
      <c r="H285" s="44"/>
      <c r="I285" s="57">
        <f>SUM(E285:G285)</f>
        <v>3</v>
      </c>
      <c r="J285" s="22"/>
      <c r="K285" s="7"/>
      <c r="L285" s="12"/>
    </row>
    <row r="286" spans="1:12">
      <c r="A286" s="5"/>
      <c r="B286" s="1" t="s">
        <v>209</v>
      </c>
      <c r="C286" s="44">
        <v>2002</v>
      </c>
      <c r="D286" s="45" t="s">
        <v>18</v>
      </c>
      <c r="E286" s="44">
        <v>20</v>
      </c>
      <c r="F286" s="44">
        <v>17</v>
      </c>
      <c r="G286" s="54">
        <v>16</v>
      </c>
      <c r="H286" s="54">
        <v>20</v>
      </c>
      <c r="I286" s="57">
        <f>SUM(E286,F286, H286)</f>
        <v>57</v>
      </c>
      <c r="J286" s="22"/>
      <c r="K286" s="11"/>
      <c r="L286" s="18"/>
    </row>
    <row r="287" spans="1:12">
      <c r="A287" s="5">
        <v>20</v>
      </c>
      <c r="B287" s="1" t="s">
        <v>212</v>
      </c>
      <c r="C287" s="44">
        <v>2002</v>
      </c>
      <c r="D287" s="45" t="s">
        <v>18</v>
      </c>
      <c r="E287" s="44">
        <v>18</v>
      </c>
      <c r="F287" s="44">
        <v>14</v>
      </c>
      <c r="G287" s="54">
        <v>14</v>
      </c>
      <c r="H287" s="54">
        <v>16</v>
      </c>
      <c r="I287" s="57">
        <f>SUM(E287, F287, H287)</f>
        <v>48</v>
      </c>
      <c r="J287" s="22"/>
      <c r="K287" s="11"/>
      <c r="L287" s="18"/>
    </row>
    <row r="288" spans="1:12">
      <c r="A288" s="5">
        <v>30</v>
      </c>
      <c r="B288" s="1" t="s">
        <v>229</v>
      </c>
      <c r="C288" s="44">
        <v>2002</v>
      </c>
      <c r="D288" s="45" t="s">
        <v>18</v>
      </c>
      <c r="E288" s="44">
        <v>9</v>
      </c>
      <c r="F288" s="44"/>
      <c r="G288" s="54">
        <v>12</v>
      </c>
      <c r="H288" s="54"/>
      <c r="I288" s="57">
        <f>SUM(E288:H288)</f>
        <v>21</v>
      </c>
      <c r="J288" s="22"/>
      <c r="K288" s="13">
        <f>SUM(I286:I288)</f>
        <v>126</v>
      </c>
      <c r="L288" s="18"/>
    </row>
    <row r="289" spans="1:12">
      <c r="A289" s="5">
        <v>28</v>
      </c>
      <c r="B289" s="1" t="s">
        <v>223</v>
      </c>
      <c r="C289" s="44">
        <v>2002</v>
      </c>
      <c r="D289" s="45" t="s">
        <v>27</v>
      </c>
      <c r="E289" s="44">
        <v>7</v>
      </c>
      <c r="F289" s="44">
        <v>7</v>
      </c>
      <c r="G289" s="54">
        <v>11</v>
      </c>
      <c r="H289" s="54"/>
      <c r="I289" s="57">
        <f>SUM(E289:H289)</f>
        <v>25</v>
      </c>
      <c r="J289" s="22"/>
      <c r="K289" s="13"/>
      <c r="L289" s="18"/>
    </row>
    <row r="290" spans="1:12">
      <c r="A290" s="5">
        <v>35</v>
      </c>
      <c r="B290" s="1" t="s">
        <v>225</v>
      </c>
      <c r="C290" s="44">
        <v>2001</v>
      </c>
      <c r="D290" s="45" t="s">
        <v>27</v>
      </c>
      <c r="E290" s="44">
        <v>3</v>
      </c>
      <c r="F290" s="44">
        <v>9</v>
      </c>
      <c r="G290" s="54">
        <v>3</v>
      </c>
      <c r="H290" s="54"/>
      <c r="I290" s="57">
        <f>SUM(E290:G290)</f>
        <v>15</v>
      </c>
      <c r="J290" s="31"/>
    </row>
    <row r="291" spans="1:12">
      <c r="A291" s="5">
        <v>37</v>
      </c>
      <c r="B291" s="1" t="s">
        <v>238</v>
      </c>
      <c r="C291" s="44">
        <v>2001</v>
      </c>
      <c r="D291" s="45" t="s">
        <v>27</v>
      </c>
      <c r="E291" s="44">
        <v>2</v>
      </c>
      <c r="F291" s="44">
        <v>3</v>
      </c>
      <c r="G291" s="54">
        <v>5</v>
      </c>
      <c r="H291" s="54">
        <v>5</v>
      </c>
      <c r="I291" s="57">
        <f>SUM(F291:H291)</f>
        <v>13</v>
      </c>
      <c r="J291" s="31"/>
    </row>
    <row r="292" spans="1:12">
      <c r="A292" s="5">
        <v>41</v>
      </c>
      <c r="B292" s="1" t="s">
        <v>239</v>
      </c>
      <c r="C292" s="44">
        <v>2001</v>
      </c>
      <c r="D292" s="45" t="s">
        <v>27</v>
      </c>
      <c r="E292" s="44">
        <v>2</v>
      </c>
      <c r="F292" s="44">
        <v>3</v>
      </c>
      <c r="G292" s="54">
        <v>4</v>
      </c>
      <c r="H292" s="54">
        <v>3</v>
      </c>
      <c r="I292" s="57">
        <f>SUM(F292:H292)</f>
        <v>10</v>
      </c>
      <c r="J292" s="31"/>
    </row>
    <row r="293" spans="1:12">
      <c r="A293" s="5">
        <v>42</v>
      </c>
      <c r="B293" s="1" t="s">
        <v>233</v>
      </c>
      <c r="C293" s="44">
        <v>2002</v>
      </c>
      <c r="D293" s="45" t="s">
        <v>27</v>
      </c>
      <c r="E293" s="44">
        <v>3</v>
      </c>
      <c r="F293" s="44">
        <v>3</v>
      </c>
      <c r="G293" s="44"/>
      <c r="H293" s="44">
        <v>3</v>
      </c>
      <c r="I293" s="57">
        <f>SUM(E293:H293)</f>
        <v>9</v>
      </c>
      <c r="J293" s="31"/>
      <c r="K293">
        <f>SUM(I289:I293)</f>
        <v>72</v>
      </c>
    </row>
    <row r="294" spans="1:12">
      <c r="A294" s="5">
        <v>43</v>
      </c>
      <c r="B294" s="1" t="s">
        <v>234</v>
      </c>
      <c r="C294" s="44">
        <v>2001</v>
      </c>
      <c r="D294" s="45" t="s">
        <v>27</v>
      </c>
      <c r="E294" s="44">
        <v>3</v>
      </c>
      <c r="F294" s="44">
        <v>3</v>
      </c>
      <c r="G294" s="44"/>
      <c r="H294" s="44"/>
      <c r="I294" s="57">
        <f>SUM(E294:G294)</f>
        <v>6</v>
      </c>
      <c r="J294" s="31"/>
    </row>
    <row r="295" spans="1:12">
      <c r="A295" s="5">
        <v>51</v>
      </c>
      <c r="B295" s="1" t="s">
        <v>246</v>
      </c>
      <c r="C295" s="44">
        <v>2001</v>
      </c>
      <c r="D295" s="45" t="s">
        <v>27</v>
      </c>
      <c r="E295" s="44">
        <v>2</v>
      </c>
      <c r="F295" s="44"/>
      <c r="G295" s="44"/>
      <c r="H295" s="44">
        <v>3</v>
      </c>
      <c r="I295" s="57">
        <f>SUM(E295:G295)</f>
        <v>2</v>
      </c>
      <c r="J295" s="31"/>
    </row>
    <row r="296" spans="1:12">
      <c r="A296" s="5"/>
      <c r="B296" s="19"/>
      <c r="C296" s="43"/>
      <c r="D296" s="43"/>
      <c r="E296" s="43"/>
      <c r="F296" s="43"/>
      <c r="G296" s="43"/>
      <c r="H296" s="43"/>
      <c r="I296" s="43"/>
      <c r="J296" s="31"/>
    </row>
  </sheetData>
  <sortState ref="A245:I295">
    <sortCondition ref="D245:D295"/>
  </sortState>
  <mergeCells count="2">
    <mergeCell ref="A1:L1"/>
    <mergeCell ref="A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>
      <selection activeCell="H3" sqref="H3"/>
    </sheetView>
  </sheetViews>
  <sheetFormatPr defaultRowHeight="14.25"/>
  <cols>
    <col min="1" max="1" width="8.25" customWidth="1"/>
    <col min="2" max="2" width="34.125" customWidth="1"/>
    <col min="3" max="3" width="10.75" customWidth="1"/>
    <col min="4" max="4" width="9.875" customWidth="1"/>
  </cols>
  <sheetData>
    <row r="2" spans="1:6" ht="15">
      <c r="B2" s="41" t="s">
        <v>247</v>
      </c>
    </row>
    <row r="4" spans="1:6" ht="15">
      <c r="B4" s="41" t="s">
        <v>0</v>
      </c>
    </row>
    <row r="6" spans="1:6" ht="15">
      <c r="B6" s="41" t="s">
        <v>290</v>
      </c>
    </row>
    <row r="8" spans="1:6" ht="15">
      <c r="A8" s="62" t="s">
        <v>273</v>
      </c>
    </row>
    <row r="9" spans="1:6" ht="15" thickBot="1"/>
    <row r="10" spans="1:6" ht="16.5" thickTop="1" thickBot="1">
      <c r="A10" s="66" t="s">
        <v>269</v>
      </c>
      <c r="B10" s="66" t="s">
        <v>4</v>
      </c>
      <c r="C10" s="67" t="s">
        <v>274</v>
      </c>
      <c r="D10" s="66" t="s">
        <v>275</v>
      </c>
      <c r="E10" s="66" t="s">
        <v>276</v>
      </c>
      <c r="F10" s="66" t="s">
        <v>277</v>
      </c>
    </row>
    <row r="11" spans="1:6" ht="15" thickTop="1">
      <c r="A11" s="63">
        <v>1</v>
      </c>
      <c r="B11" t="s">
        <v>281</v>
      </c>
      <c r="C11" s="63">
        <v>407</v>
      </c>
      <c r="D11" s="63">
        <v>434</v>
      </c>
      <c r="E11" s="63">
        <v>582</v>
      </c>
      <c r="F11" s="63">
        <f t="shared" ref="F11:F16" si="0">SUM(C11:E11)</f>
        <v>1423</v>
      </c>
    </row>
    <row r="12" spans="1:6">
      <c r="A12" s="63">
        <v>2</v>
      </c>
      <c r="B12" t="s">
        <v>282</v>
      </c>
      <c r="C12" s="63">
        <v>289</v>
      </c>
      <c r="D12" s="63">
        <v>595</v>
      </c>
      <c r="E12" s="63">
        <v>294</v>
      </c>
      <c r="F12" s="63">
        <f t="shared" si="0"/>
        <v>1178</v>
      </c>
    </row>
    <row r="13" spans="1:6">
      <c r="A13" s="63">
        <v>3</v>
      </c>
      <c r="B13" t="s">
        <v>280</v>
      </c>
      <c r="C13" s="63">
        <v>476</v>
      </c>
      <c r="D13" s="63">
        <v>344</v>
      </c>
      <c r="E13" s="63">
        <v>335</v>
      </c>
      <c r="F13" s="63">
        <f t="shared" si="0"/>
        <v>1155</v>
      </c>
    </row>
    <row r="14" spans="1:6">
      <c r="A14" s="63">
        <v>4</v>
      </c>
      <c r="B14" t="s">
        <v>285</v>
      </c>
      <c r="C14" s="63">
        <v>198</v>
      </c>
      <c r="D14" s="63">
        <v>240</v>
      </c>
      <c r="E14" s="63">
        <v>185</v>
      </c>
      <c r="F14" s="63">
        <f t="shared" si="0"/>
        <v>623</v>
      </c>
    </row>
    <row r="15" spans="1:6">
      <c r="A15" s="63">
        <v>5</v>
      </c>
      <c r="B15" t="s">
        <v>278</v>
      </c>
      <c r="C15" s="63">
        <v>210</v>
      </c>
      <c r="D15" s="63">
        <v>221</v>
      </c>
      <c r="E15" s="63">
        <v>158</v>
      </c>
      <c r="F15" s="63">
        <f t="shared" si="0"/>
        <v>589</v>
      </c>
    </row>
    <row r="16" spans="1:6">
      <c r="A16" s="63">
        <v>6</v>
      </c>
      <c r="B16" t="s">
        <v>283</v>
      </c>
      <c r="C16" s="63">
        <v>244</v>
      </c>
      <c r="D16" s="63">
        <v>64</v>
      </c>
      <c r="E16" s="63">
        <v>168</v>
      </c>
      <c r="F16" s="63">
        <f t="shared" si="0"/>
        <v>476</v>
      </c>
    </row>
    <row r="17" spans="1:6">
      <c r="A17" s="63">
        <v>7</v>
      </c>
      <c r="B17" t="s">
        <v>284</v>
      </c>
      <c r="C17" s="63">
        <v>196</v>
      </c>
      <c r="D17" s="63">
        <v>126</v>
      </c>
      <c r="E17" s="63">
        <v>66</v>
      </c>
      <c r="F17" s="63">
        <f>SUM(C16:E16)</f>
        <v>476</v>
      </c>
    </row>
    <row r="18" spans="1:6">
      <c r="A18" s="63">
        <v>8</v>
      </c>
      <c r="B18" t="s">
        <v>279</v>
      </c>
      <c r="C18" s="63">
        <v>94</v>
      </c>
      <c r="D18" s="63">
        <v>72</v>
      </c>
      <c r="E18" s="63">
        <v>158</v>
      </c>
      <c r="F18" s="63">
        <f>SUM(C18:E18)</f>
        <v>324</v>
      </c>
    </row>
    <row r="21" spans="1:6" ht="15">
      <c r="A21" s="62" t="s">
        <v>286</v>
      </c>
    </row>
    <row r="22" spans="1:6" ht="15" thickBot="1"/>
    <row r="23" spans="1:6" ht="16.5" thickTop="1" thickBot="1">
      <c r="A23" s="64" t="s">
        <v>269</v>
      </c>
      <c r="B23" s="64" t="s">
        <v>4</v>
      </c>
      <c r="C23" s="65" t="s">
        <v>274</v>
      </c>
      <c r="D23" s="64" t="s">
        <v>275</v>
      </c>
      <c r="E23" s="64" t="s">
        <v>276</v>
      </c>
      <c r="F23" s="64" t="s">
        <v>277</v>
      </c>
    </row>
    <row r="24" spans="1:6" ht="15" thickTop="1">
      <c r="A24" s="63">
        <v>1</v>
      </c>
      <c r="B24" t="s">
        <v>281</v>
      </c>
      <c r="C24" s="63">
        <v>279</v>
      </c>
      <c r="D24" s="63">
        <v>263</v>
      </c>
      <c r="E24" s="63">
        <v>596</v>
      </c>
      <c r="F24" s="63">
        <f>SUM(C24:E24)</f>
        <v>1138</v>
      </c>
    </row>
    <row r="25" spans="1:6">
      <c r="A25" s="63">
        <v>2</v>
      </c>
      <c r="B25" t="s">
        <v>282</v>
      </c>
      <c r="C25" s="63">
        <v>296</v>
      </c>
      <c r="D25" s="63">
        <v>491</v>
      </c>
      <c r="E25" s="63">
        <v>253</v>
      </c>
      <c r="F25" s="63">
        <f>SUM(C25:E25)</f>
        <v>1040</v>
      </c>
    </row>
    <row r="26" spans="1:6">
      <c r="A26" s="63">
        <v>3</v>
      </c>
      <c r="B26" t="s">
        <v>278</v>
      </c>
      <c r="C26" s="63">
        <v>432</v>
      </c>
      <c r="D26" s="63">
        <v>175</v>
      </c>
      <c r="E26" s="63">
        <v>226</v>
      </c>
      <c r="F26" s="63">
        <f>SUM(C26:E26)</f>
        <v>833</v>
      </c>
    </row>
    <row r="27" spans="1:6">
      <c r="A27" s="63">
        <v>4</v>
      </c>
      <c r="B27" t="s">
        <v>283</v>
      </c>
      <c r="C27" s="63">
        <v>432</v>
      </c>
      <c r="D27" s="63">
        <v>183</v>
      </c>
      <c r="E27" s="63">
        <v>213</v>
      </c>
      <c r="F27" s="63">
        <f>SUM(C27:E27)</f>
        <v>828</v>
      </c>
    </row>
    <row r="28" spans="1:6">
      <c r="A28" s="63">
        <v>5</v>
      </c>
      <c r="B28" t="s">
        <v>280</v>
      </c>
      <c r="C28" s="63">
        <v>112</v>
      </c>
      <c r="D28" s="63">
        <v>106</v>
      </c>
      <c r="E28" s="63">
        <v>381</v>
      </c>
      <c r="F28" s="63">
        <f>SUM(C28:E28)</f>
        <v>599</v>
      </c>
    </row>
    <row r="29" spans="1:6">
      <c r="A29" s="63">
        <v>6</v>
      </c>
      <c r="B29" t="s">
        <v>279</v>
      </c>
      <c r="C29" s="63"/>
      <c r="D29" s="63">
        <v>296</v>
      </c>
      <c r="E29" s="63">
        <v>176</v>
      </c>
      <c r="F29" s="63">
        <f>SUM(D29:E29)</f>
        <v>472</v>
      </c>
    </row>
    <row r="30" spans="1:6">
      <c r="A30" s="63">
        <v>7</v>
      </c>
      <c r="B30" t="s">
        <v>285</v>
      </c>
      <c r="C30" s="63">
        <v>68</v>
      </c>
      <c r="D30" s="63">
        <v>258</v>
      </c>
      <c r="E30" s="63">
        <v>72</v>
      </c>
      <c r="F30" s="63">
        <f>SUM(C30:E30)</f>
        <v>398</v>
      </c>
    </row>
    <row r="31" spans="1:6">
      <c r="A31" s="63">
        <v>8</v>
      </c>
      <c r="B31" t="s">
        <v>284</v>
      </c>
      <c r="C31" s="63"/>
      <c r="D31" s="63">
        <v>137</v>
      </c>
      <c r="E31" s="63">
        <v>126</v>
      </c>
      <c r="F31" s="63">
        <f>SUM(C31:E31)</f>
        <v>263</v>
      </c>
    </row>
    <row r="32" spans="1:6">
      <c r="A32" s="63">
        <v>9</v>
      </c>
      <c r="B32" t="s">
        <v>287</v>
      </c>
      <c r="C32" s="63"/>
      <c r="D32" s="63">
        <v>150</v>
      </c>
      <c r="E32" s="63"/>
      <c r="F32" s="63">
        <f>SUM(C32:E32)</f>
        <v>150</v>
      </c>
    </row>
    <row r="35" spans="1:5" ht="15">
      <c r="A35" s="62" t="s">
        <v>288</v>
      </c>
    </row>
    <row r="36" spans="1:5" ht="15" thickBot="1"/>
    <row r="37" spans="1:5" ht="16.5" thickTop="1" thickBot="1">
      <c r="A37" s="64" t="s">
        <v>269</v>
      </c>
      <c r="B37" s="64" t="s">
        <v>4</v>
      </c>
      <c r="C37" s="64" t="s">
        <v>289</v>
      </c>
      <c r="D37" s="64" t="s">
        <v>286</v>
      </c>
      <c r="E37" s="64" t="s">
        <v>277</v>
      </c>
    </row>
    <row r="38" spans="1:5" ht="15" thickTop="1">
      <c r="A38" s="63">
        <v>1</v>
      </c>
      <c r="B38" t="s">
        <v>281</v>
      </c>
      <c r="C38" s="63">
        <v>1423</v>
      </c>
      <c r="D38" s="63">
        <v>1138</v>
      </c>
      <c r="E38" s="63">
        <f t="shared" ref="E38:E46" si="1">SUM(C38:D38)</f>
        <v>2561</v>
      </c>
    </row>
    <row r="39" spans="1:5">
      <c r="A39" s="63">
        <v>2</v>
      </c>
      <c r="B39" t="s">
        <v>282</v>
      </c>
      <c r="C39" s="63">
        <v>1178</v>
      </c>
      <c r="D39" s="63">
        <v>1040</v>
      </c>
      <c r="E39" s="63">
        <f t="shared" si="1"/>
        <v>2218</v>
      </c>
    </row>
    <row r="40" spans="1:5">
      <c r="A40" s="63">
        <v>3</v>
      </c>
      <c r="B40" t="s">
        <v>280</v>
      </c>
      <c r="C40" s="63">
        <v>1155</v>
      </c>
      <c r="D40" s="63">
        <v>599</v>
      </c>
      <c r="E40" s="63">
        <f t="shared" si="1"/>
        <v>1754</v>
      </c>
    </row>
    <row r="41" spans="1:5">
      <c r="A41" s="63">
        <v>4</v>
      </c>
      <c r="B41" t="s">
        <v>278</v>
      </c>
      <c r="C41" s="63">
        <v>589</v>
      </c>
      <c r="D41" s="63">
        <v>833</v>
      </c>
      <c r="E41" s="63">
        <f t="shared" si="1"/>
        <v>1422</v>
      </c>
    </row>
    <row r="42" spans="1:5">
      <c r="A42" s="63">
        <v>5</v>
      </c>
      <c r="B42" t="s">
        <v>283</v>
      </c>
      <c r="C42" s="63">
        <v>476</v>
      </c>
      <c r="D42" s="63">
        <v>828</v>
      </c>
      <c r="E42" s="63">
        <f t="shared" si="1"/>
        <v>1304</v>
      </c>
    </row>
    <row r="43" spans="1:5">
      <c r="A43" s="63">
        <v>6</v>
      </c>
      <c r="B43" t="s">
        <v>285</v>
      </c>
      <c r="C43" s="63">
        <v>623</v>
      </c>
      <c r="D43" s="63">
        <v>398</v>
      </c>
      <c r="E43" s="63">
        <f t="shared" si="1"/>
        <v>1021</v>
      </c>
    </row>
    <row r="44" spans="1:5">
      <c r="A44" s="63">
        <v>7</v>
      </c>
      <c r="B44" t="s">
        <v>279</v>
      </c>
      <c r="C44" s="63">
        <v>324</v>
      </c>
      <c r="D44" s="63">
        <v>472</v>
      </c>
      <c r="E44" s="63">
        <f t="shared" si="1"/>
        <v>796</v>
      </c>
    </row>
    <row r="45" spans="1:5">
      <c r="A45" s="63">
        <v>8</v>
      </c>
      <c r="B45" t="s">
        <v>284</v>
      </c>
      <c r="C45" s="63">
        <v>476</v>
      </c>
      <c r="D45" s="63">
        <v>263</v>
      </c>
      <c r="E45" s="63">
        <f t="shared" si="1"/>
        <v>739</v>
      </c>
    </row>
    <row r="46" spans="1:5">
      <c r="A46" s="63">
        <v>9</v>
      </c>
      <c r="B46" t="s">
        <v>287</v>
      </c>
      <c r="C46" s="63"/>
      <c r="D46" s="63">
        <v>150</v>
      </c>
      <c r="E46" s="63">
        <f t="shared" si="1"/>
        <v>150</v>
      </c>
    </row>
  </sheetData>
  <sortState ref="B38:E46">
    <sortCondition descending="1" ref="E39:E4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 indywidual</vt:lpstr>
      <vt:lpstr>Arkusz2</vt:lpstr>
      <vt:lpstr>Klas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CarlJazz</dc:creator>
  <cp:lastModifiedBy>Stadion</cp:lastModifiedBy>
  <cp:lastPrinted>2014-02-22T21:24:29Z</cp:lastPrinted>
  <dcterms:created xsi:type="dcterms:W3CDTF">2014-02-16T14:51:47Z</dcterms:created>
  <dcterms:modified xsi:type="dcterms:W3CDTF">2014-04-02T12:48:06Z</dcterms:modified>
</cp:coreProperties>
</file>