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7710" activeTab="1"/>
  </bookViews>
  <sheets>
    <sheet name="DZ" sheetId="1" r:id="rId1"/>
    <sheet name="CHL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<sst xmlns="http://schemas.openxmlformats.org/spreadsheetml/2006/main" count="524" uniqueCount="189">
  <si>
    <r>
      <t xml:space="preserve">                                                 </t>
    </r>
    <r>
      <rPr>
        <b/>
        <sz val="12"/>
        <color indexed="8"/>
        <rFont val="Czcionka tekstu podstawowego"/>
        <family val="0"/>
      </rPr>
      <t>CZWÓRBÓJ  LEKKOATLETYCZNY</t>
    </r>
  </si>
  <si>
    <t xml:space="preserve">Stadion COS </t>
  </si>
  <si>
    <t>WYNIKI</t>
  </si>
  <si>
    <t>DZIEWCZĘTA</t>
  </si>
  <si>
    <t>SP 2  ZAKOPANE</t>
  </si>
  <si>
    <t>R</t>
  </si>
  <si>
    <t>60m</t>
  </si>
  <si>
    <t>pkt</t>
  </si>
  <si>
    <t>600m</t>
  </si>
  <si>
    <t>s.w dal</t>
  </si>
  <si>
    <t>ppal</t>
  </si>
  <si>
    <t>SUMA</t>
  </si>
  <si>
    <t>PK</t>
  </si>
  <si>
    <t>SP 1  ZAKOPANE</t>
  </si>
  <si>
    <t>SP  PORONIN</t>
  </si>
  <si>
    <t>SP 5  ZAKOPANE</t>
  </si>
  <si>
    <t>SP 3  ZAKOPANE</t>
  </si>
  <si>
    <t>01</t>
  </si>
  <si>
    <t>Kluś Aleksandra</t>
  </si>
  <si>
    <t>Król Barbara</t>
  </si>
  <si>
    <t>Walkosz Paulina</t>
  </si>
  <si>
    <t xml:space="preserve">PK                                                                                                                                                        </t>
  </si>
  <si>
    <t xml:space="preserve">PK                                                                                                                                                       </t>
  </si>
  <si>
    <t>CHŁOPCY</t>
  </si>
  <si>
    <t>1000m</t>
  </si>
  <si>
    <t>02</t>
  </si>
  <si>
    <t>SP 4 ZAKOPANE</t>
  </si>
  <si>
    <t>SP 9 ZAKOPANE</t>
  </si>
  <si>
    <t>KSP ZAKOPANE</t>
  </si>
  <si>
    <t>Mrowca Kuscorz Zofia</t>
  </si>
  <si>
    <t>Hoły Anna</t>
  </si>
  <si>
    <t>Marek Patrycja</t>
  </si>
  <si>
    <t>Czernik Emauela</t>
  </si>
  <si>
    <t>Kudła Magdalena</t>
  </si>
  <si>
    <t>Palider Kinga</t>
  </si>
  <si>
    <t>Smereczyńska Maja</t>
  </si>
  <si>
    <t>Dziedzic Kinga</t>
  </si>
  <si>
    <t>Wolska Ewelina</t>
  </si>
  <si>
    <t xml:space="preserve">Poza konkurencją </t>
  </si>
  <si>
    <t>SP  KOŚCIELISKO</t>
  </si>
  <si>
    <t>SP PORONIN</t>
  </si>
  <si>
    <t>SP 1 ZAKOPANE</t>
  </si>
  <si>
    <t>SP 9 Zakopane</t>
  </si>
  <si>
    <t>03</t>
  </si>
  <si>
    <t>Popłonyk Wojtek</t>
  </si>
  <si>
    <t>Ozga Maciej</t>
  </si>
  <si>
    <t>Szczepanek Maciej</t>
  </si>
  <si>
    <t>Lassak Zygmunt</t>
  </si>
  <si>
    <t>Biszczuk Sebastian</t>
  </si>
  <si>
    <t>POZA KONKURENCJĄ</t>
  </si>
  <si>
    <t>KSP ZAKOPANE (2)</t>
  </si>
  <si>
    <t>Motola Daniel</t>
  </si>
  <si>
    <t>Czajkowski Bartek</t>
  </si>
  <si>
    <t>Bystrzycki Jan</t>
  </si>
  <si>
    <t>Pierz Arek</t>
  </si>
  <si>
    <t>Wnuk Jan</t>
  </si>
  <si>
    <t>SP 5 ZAKOPANE</t>
  </si>
  <si>
    <r>
      <t xml:space="preserve">                                          </t>
    </r>
    <r>
      <rPr>
        <b/>
        <sz val="12"/>
        <color indexed="8"/>
        <rFont val="Czcionka tekstu podstawowego"/>
        <family val="0"/>
      </rPr>
      <t>CZWÓRBÓJ  LEKKOATLETYCZNY</t>
    </r>
  </si>
  <si>
    <t>ORGANIZATOR</t>
  </si>
  <si>
    <t>BURMISTRZ MIASTA ZAKOPANEGO</t>
  </si>
  <si>
    <t xml:space="preserve">Stoch Martyna </t>
  </si>
  <si>
    <t>Czurej Weronika</t>
  </si>
  <si>
    <t>Bachleda Kubańska W.</t>
  </si>
  <si>
    <t>Bach. Księdzularz M.</t>
  </si>
  <si>
    <t>Król Sabina</t>
  </si>
  <si>
    <t>Łukaszczyk Capowska A</t>
  </si>
  <si>
    <t>Galica Wioleta</t>
  </si>
  <si>
    <t xml:space="preserve">Wolska Martyna </t>
  </si>
  <si>
    <t>04</t>
  </si>
  <si>
    <t>Stachoń Natalia</t>
  </si>
  <si>
    <t>Cudzich Urszula</t>
  </si>
  <si>
    <t>Karpiel Monika</t>
  </si>
  <si>
    <t>Lańda Katarzyna</t>
  </si>
  <si>
    <t>Orawiec Aleksandra</t>
  </si>
  <si>
    <t>Dziubas Magdalena</t>
  </si>
  <si>
    <t>Kamińska Natalia</t>
  </si>
  <si>
    <t>Jarosz Ola</t>
  </si>
  <si>
    <t>Cudzich Patrytcja</t>
  </si>
  <si>
    <t>Długosz Ela</t>
  </si>
  <si>
    <t>Mateja Renata</t>
  </si>
  <si>
    <t>Rybka Sandra</t>
  </si>
  <si>
    <t>Walkosz Natalia</t>
  </si>
  <si>
    <t xml:space="preserve">Marduła Paulina </t>
  </si>
  <si>
    <t>Furtak Aleksandra</t>
  </si>
  <si>
    <t>Pawlikowska Róża</t>
  </si>
  <si>
    <t>Durleta Dorota</t>
  </si>
  <si>
    <t>Jarecka Anna</t>
  </si>
  <si>
    <t>Mirga Aleksandra</t>
  </si>
  <si>
    <t>Golankiewicz Barbara</t>
  </si>
  <si>
    <t>Gąs. Szymków Izabela</t>
  </si>
  <si>
    <t>Michna Patrycja</t>
  </si>
  <si>
    <t>Stępińska Natalia</t>
  </si>
  <si>
    <t>Podosek Kamila</t>
  </si>
  <si>
    <t>Perdeus Paulina</t>
  </si>
  <si>
    <t>Lebda Zuzanna</t>
  </si>
  <si>
    <t>Szpunar Patrycja</t>
  </si>
  <si>
    <t>Malacina Aleksandra</t>
  </si>
  <si>
    <t>Możdżeń Kinga</t>
  </si>
  <si>
    <t>Zaryczańska Jagoda</t>
  </si>
  <si>
    <t>Stopka Karolina</t>
  </si>
  <si>
    <t>Dziadkowiec Katarzyna</t>
  </si>
  <si>
    <t>Solarczyk Magda</t>
  </si>
  <si>
    <t>Soszka Iwo</t>
  </si>
  <si>
    <t>Caronna Maksymilan</t>
  </si>
  <si>
    <t xml:space="preserve">               DNI  SPORTU  SZKOLNEGO  -  ZAKOPANE  2013</t>
  </si>
  <si>
    <t>SP  4  ZAKOPANE</t>
  </si>
  <si>
    <t>2;25,3</t>
  </si>
  <si>
    <t>X</t>
  </si>
  <si>
    <t xml:space="preserve">    ZAKOPANE,   10 CZERWCA 2013</t>
  </si>
  <si>
    <t>Loley Simon</t>
  </si>
  <si>
    <t>Stosel Kacper</t>
  </si>
  <si>
    <t>Guńka Jan</t>
  </si>
  <si>
    <t>Tarchała Kacper</t>
  </si>
  <si>
    <t>Kalityński Alan</t>
  </si>
  <si>
    <t>Gąs. Roj Szymon</t>
  </si>
  <si>
    <t>Gawlas Jan</t>
  </si>
  <si>
    <t>Klimecki Krystian</t>
  </si>
  <si>
    <t>Smereczyński Andrzej</t>
  </si>
  <si>
    <t>Gąs. Ciaptaj Maciej</t>
  </si>
  <si>
    <t>Żelechowski Jacek</t>
  </si>
  <si>
    <t>Styrczula Maciej</t>
  </si>
  <si>
    <t>Styrczula Mikołaj</t>
  </si>
  <si>
    <t>Kaczmarek Krystian</t>
  </si>
  <si>
    <t>Papież Adrian</t>
  </si>
  <si>
    <t>Rzadkosz Bartłomiej</t>
  </si>
  <si>
    <t>Borzęcki Kacper</t>
  </si>
  <si>
    <t>Bobak Marcin</t>
  </si>
  <si>
    <t>Iwaniec Sylwester</t>
  </si>
  <si>
    <t>Chowaniak Andrzej</t>
  </si>
  <si>
    <t>Nędza Patryk</t>
  </si>
  <si>
    <t>Pietkun Kamil</t>
  </si>
  <si>
    <t>Bugara Robert</t>
  </si>
  <si>
    <t xml:space="preserve">Szczepaniak Daniel </t>
  </si>
  <si>
    <t>Gąs. Klimek</t>
  </si>
  <si>
    <t>Kassowki Szymon</t>
  </si>
  <si>
    <t>Turza Dawid</t>
  </si>
  <si>
    <t>Szaflarski Patryk</t>
  </si>
  <si>
    <t>Orawiec Patryk</t>
  </si>
  <si>
    <t>Głowacz Marcin</t>
  </si>
  <si>
    <t>Tatar Krystian</t>
  </si>
  <si>
    <t>Kassowski Michał</t>
  </si>
  <si>
    <t>Fedro Kacper</t>
  </si>
  <si>
    <t>Kukuc tomasz</t>
  </si>
  <si>
    <t>Król Magiel Maciej</t>
  </si>
  <si>
    <t>Bierć Jakub</t>
  </si>
  <si>
    <t>Marduła Piotr</t>
  </si>
  <si>
    <t>Kalata Krzysztof</t>
  </si>
  <si>
    <t>Pawlikowski Jan</t>
  </si>
  <si>
    <t>Topór Ryś Łukasz</t>
  </si>
  <si>
    <t>Kowal Krzysztof</t>
  </si>
  <si>
    <t>Ostrowski Michał</t>
  </si>
  <si>
    <t>Stoch Mariusz</t>
  </si>
  <si>
    <t>Zawadzki Kamil</t>
  </si>
  <si>
    <t>Serafin Jan</t>
  </si>
  <si>
    <t>Zając Bartłomiej</t>
  </si>
  <si>
    <t>Chyc Cieś Bartłomiej</t>
  </si>
  <si>
    <t>Rojek Oskar</t>
  </si>
  <si>
    <t>Opyt Dawid</t>
  </si>
  <si>
    <t>Kowalczyk Bartłomiej</t>
  </si>
  <si>
    <t>Rogalski Marcin</t>
  </si>
  <si>
    <t>Kurek Jakub</t>
  </si>
  <si>
    <t>Opyt Patryk</t>
  </si>
  <si>
    <t>Zubek Piotr</t>
  </si>
  <si>
    <t>Choły Jakub</t>
  </si>
  <si>
    <t>Król Paweł</t>
  </si>
  <si>
    <t xml:space="preserve">Łukaszczyk Paweł </t>
  </si>
  <si>
    <t>Gąś Kotelnikcki Dawid</t>
  </si>
  <si>
    <t>Wiernek Dominik</t>
  </si>
  <si>
    <t>Adam Niżnik</t>
  </si>
  <si>
    <t>Łukaszczyk Daniel</t>
  </si>
  <si>
    <t>Tylka Klaudiusz</t>
  </si>
  <si>
    <t>Łukaszczyk Dawid</t>
  </si>
  <si>
    <t>Fryzowicz Jan</t>
  </si>
  <si>
    <t xml:space="preserve">Amilkiewicz Zuzanna </t>
  </si>
  <si>
    <t>Kurkowska Aleksandra</t>
  </si>
  <si>
    <t>Wajda Wiktorai</t>
  </si>
  <si>
    <t>Widło Wiktoria</t>
  </si>
  <si>
    <t>Borcz Małgorzata</t>
  </si>
  <si>
    <t>Bukowska Katarzyna</t>
  </si>
  <si>
    <t>SP KOŚCIELISKO</t>
  </si>
  <si>
    <t>Iwaniec Małgorzata</t>
  </si>
  <si>
    <t>Nawara Alina</t>
  </si>
  <si>
    <t>Bukowska Agnieszka</t>
  </si>
  <si>
    <t>Pańszczyk Eliza</t>
  </si>
  <si>
    <t>Paździor Natalia</t>
  </si>
  <si>
    <t>Oczkoś Julia</t>
  </si>
  <si>
    <t>W</t>
  </si>
  <si>
    <t xml:space="preserve">    ZAKOPANE,   13 CZERWCA 2013</t>
  </si>
  <si>
    <t>BURMISTRZ  MIASTA  ZAKOPANE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</si>
</sst>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:ss.0"/>
    <numFmt numFmtId="166" formatCode="#,##0.0"/>
    <numFmt numFmtId="167" formatCode="00"/>
    <numFmt numFmtId="168" formatCode="m:ss.00"/>
    <numFmt numFmtId="169" formatCode="m:ss"/>
    <numFmt numFmtId="170" formatCode="s.00"/>
    <numFmt numFmtId="171" formatCode="0.000"/>
    <numFmt numFmtId="172" formatCode="[$-415]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33" borderId="14" xfId="0" applyFont="1" applyFill="1" applyBorder="1" applyAlignment="1">
      <alignment horizontal="center"/>
    </xf>
    <xf numFmtId="0" fontId="32" fillId="33" borderId="15" xfId="0" applyFont="1" applyFill="1" applyBorder="1" applyAlignment="1">
      <alignment/>
    </xf>
    <xf numFmtId="0" fontId="32" fillId="33" borderId="16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2" fillId="34" borderId="11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0" xfId="0" applyFont="1" applyBorder="1" applyAlignment="1">
      <alignment/>
    </xf>
    <xf numFmtId="164" fontId="32" fillId="34" borderId="11" xfId="0" applyNumberFormat="1" applyFont="1" applyFill="1" applyBorder="1" applyAlignment="1">
      <alignment horizontal="center"/>
    </xf>
    <xf numFmtId="164" fontId="32" fillId="34" borderId="10" xfId="0" applyNumberFormat="1" applyFont="1" applyFill="1" applyBorder="1" applyAlignment="1">
      <alignment horizontal="center"/>
    </xf>
    <xf numFmtId="164" fontId="32" fillId="34" borderId="1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32" fillId="0" borderId="18" xfId="0" applyFont="1" applyFill="1" applyBorder="1" applyAlignment="1">
      <alignment/>
    </xf>
    <xf numFmtId="2" fontId="32" fillId="34" borderId="11" xfId="0" applyNumberFormat="1" applyFont="1" applyFill="1" applyBorder="1" applyAlignment="1">
      <alignment horizontal="center"/>
    </xf>
    <xf numFmtId="2" fontId="32" fillId="34" borderId="10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2" fillId="0" borderId="18" xfId="0" applyFont="1" applyBorder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2" fillId="33" borderId="17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2" fontId="32" fillId="34" borderId="13" xfId="0" applyNumberFormat="1" applyFont="1" applyFill="1" applyBorder="1" applyAlignment="1">
      <alignment horizontal="center"/>
    </xf>
    <xf numFmtId="164" fontId="32" fillId="34" borderId="13" xfId="0" applyNumberFormat="1" applyFont="1" applyFill="1" applyBorder="1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2" fillId="33" borderId="16" xfId="0" applyNumberFormat="1" applyFont="1" applyFill="1" applyBorder="1" applyAlignment="1">
      <alignment horizontal="center"/>
    </xf>
    <xf numFmtId="0" fontId="32" fillId="34" borderId="10" xfId="0" applyNumberFormat="1" applyFont="1" applyFill="1" applyBorder="1" applyAlignment="1">
      <alignment horizontal="center"/>
    </xf>
    <xf numFmtId="0" fontId="32" fillId="34" borderId="11" xfId="0" applyNumberFormat="1" applyFont="1" applyFill="1" applyBorder="1" applyAlignment="1">
      <alignment horizontal="center"/>
    </xf>
    <xf numFmtId="0" fontId="32" fillId="34" borderId="12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164" fontId="32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64" fontId="32" fillId="0" borderId="0" xfId="0" applyNumberFormat="1" applyFont="1" applyFill="1" applyAlignment="1">
      <alignment/>
    </xf>
    <xf numFmtId="0" fontId="32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32" fillId="0" borderId="11" xfId="0" applyNumberFormat="1" applyFont="1" applyFill="1" applyBorder="1" applyAlignment="1">
      <alignment horizontal="center"/>
    </xf>
    <xf numFmtId="2" fontId="32" fillId="34" borderId="12" xfId="0" applyNumberFormat="1" applyFont="1" applyFill="1" applyBorder="1" applyAlignment="1">
      <alignment horizontal="center"/>
    </xf>
    <xf numFmtId="0" fontId="32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164" fontId="32" fillId="0" borderId="1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2" fontId="32" fillId="0" borderId="12" xfId="0" applyNumberFormat="1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2" fillId="0" borderId="10" xfId="0" applyNumberFormat="1" applyFont="1" applyBorder="1" applyAlignment="1">
      <alignment horizontal="center"/>
    </xf>
    <xf numFmtId="2" fontId="32" fillId="34" borderId="0" xfId="0" applyNumberFormat="1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164" fontId="32" fillId="34" borderId="0" xfId="0" applyNumberFormat="1" applyFont="1" applyFill="1" applyBorder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164" fontId="26" fillId="34" borderId="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165" fontId="32" fillId="0" borderId="10" xfId="0" applyNumberFormat="1" applyFont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4" borderId="0" xfId="0" applyNumberFormat="1" applyFont="1" applyFill="1" applyBorder="1" applyAlignment="1">
      <alignment horizontal="center"/>
    </xf>
    <xf numFmtId="165" fontId="3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2" fillId="33" borderId="16" xfId="0" applyNumberFormat="1" applyFont="1" applyFill="1" applyBorder="1" applyAlignment="1">
      <alignment horizontal="center"/>
    </xf>
    <xf numFmtId="165" fontId="32" fillId="34" borderId="1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32" fillId="34" borderId="11" xfId="0" applyNumberFormat="1" applyFont="1" applyFill="1" applyBorder="1" applyAlignment="1">
      <alignment horizontal="center"/>
    </xf>
    <xf numFmtId="165" fontId="26" fillId="34" borderId="0" xfId="0" applyNumberFormat="1" applyFont="1" applyFill="1" applyBorder="1" applyAlignment="1">
      <alignment horizontal="center"/>
    </xf>
    <xf numFmtId="165" fontId="32" fillId="0" borderId="11" xfId="0" applyNumberFormat="1" applyFont="1" applyFill="1" applyBorder="1" applyAlignment="1">
      <alignment horizontal="center"/>
    </xf>
    <xf numFmtId="165" fontId="32" fillId="0" borderId="0" xfId="0" applyNumberFormat="1" applyFont="1" applyFill="1" applyAlignment="1">
      <alignment/>
    </xf>
    <xf numFmtId="165" fontId="32" fillId="0" borderId="10" xfId="0" applyNumberFormat="1" applyFont="1" applyFill="1" applyBorder="1" applyAlignment="1">
      <alignment horizontal="center"/>
    </xf>
    <xf numFmtId="165" fontId="32" fillId="34" borderId="0" xfId="0" applyNumberFormat="1" applyFont="1" applyFill="1" applyBorder="1" applyAlignment="1">
      <alignment horizontal="center"/>
    </xf>
    <xf numFmtId="165" fontId="32" fillId="34" borderId="12" xfId="0" applyNumberFormat="1" applyFont="1" applyFill="1" applyBorder="1" applyAlignment="1">
      <alignment horizontal="center"/>
    </xf>
    <xf numFmtId="165" fontId="32" fillId="0" borderId="12" xfId="0" applyNumberFormat="1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32" fillId="0" borderId="25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0" fontId="32" fillId="0" borderId="12" xfId="0" applyFont="1" applyFill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2" fillId="33" borderId="26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04">
      <selection activeCell="D122" sqref="D122:I125"/>
    </sheetView>
  </sheetViews>
  <sheetFormatPr defaultColWidth="8.796875" defaultRowHeight="14.25"/>
  <cols>
    <col min="1" max="1" width="3.59765625" style="0" customWidth="1"/>
    <col min="2" max="2" width="22.3984375" style="0" customWidth="1"/>
    <col min="3" max="3" width="4" style="45" customWidth="1"/>
    <col min="4" max="4" width="5.69921875" style="54" customWidth="1"/>
    <col min="5" max="5" width="3.69921875" style="0" customWidth="1"/>
    <col min="6" max="6" width="9" style="106" customWidth="1"/>
    <col min="7" max="7" width="3.59765625" style="0" customWidth="1"/>
    <col min="8" max="8" width="7.3984375" style="0" customWidth="1"/>
    <col min="9" max="9" width="3.8984375" style="0" customWidth="1"/>
    <col min="10" max="10" width="6.5" style="0" customWidth="1"/>
    <col min="11" max="11" width="4.3984375" style="0" customWidth="1"/>
    <col min="12" max="12" width="6.19921875" style="0" customWidth="1"/>
  </cols>
  <sheetData>
    <row r="1" spans="1:12" ht="18">
      <c r="A1" s="39" t="s">
        <v>104</v>
      </c>
      <c r="B1" s="2"/>
      <c r="C1" s="44"/>
      <c r="D1" s="53"/>
      <c r="E1" s="21"/>
      <c r="F1" s="105"/>
      <c r="G1" s="21"/>
      <c r="H1" s="21"/>
      <c r="I1" s="1"/>
      <c r="J1" s="1"/>
      <c r="K1" s="1"/>
      <c r="L1" s="1"/>
    </row>
    <row r="2" spans="1:12" ht="18">
      <c r="A2" s="39"/>
      <c r="B2" s="2"/>
      <c r="C2" s="44"/>
      <c r="D2" s="53"/>
      <c r="E2" s="21"/>
      <c r="F2" s="105"/>
      <c r="G2" s="21"/>
      <c r="H2" s="21"/>
      <c r="I2" s="1"/>
      <c r="J2" s="1"/>
      <c r="K2" s="1"/>
      <c r="L2" s="1"/>
    </row>
    <row r="3" spans="1:12" ht="18">
      <c r="A3" s="2" t="s">
        <v>0</v>
      </c>
      <c r="B3" s="2"/>
      <c r="C3" s="44"/>
      <c r="D3" s="53"/>
      <c r="E3" s="21"/>
      <c r="F3" s="105"/>
      <c r="G3" s="21"/>
      <c r="H3" s="21"/>
      <c r="I3" s="1"/>
      <c r="J3" s="1"/>
      <c r="K3" s="1"/>
      <c r="L3" s="1"/>
    </row>
    <row r="4" spans="1:12" ht="18">
      <c r="A4" s="1"/>
      <c r="B4" s="2"/>
      <c r="C4" s="44"/>
      <c r="D4" s="53"/>
      <c r="E4" s="21"/>
      <c r="F4" s="105"/>
      <c r="G4" s="21"/>
      <c r="H4" s="21"/>
      <c r="I4" s="1"/>
      <c r="J4" s="1"/>
      <c r="K4" s="1"/>
      <c r="L4" s="1"/>
    </row>
    <row r="5" spans="1:12" ht="15.75">
      <c r="A5" s="101" t="s">
        <v>108</v>
      </c>
      <c r="B5" s="2"/>
      <c r="E5" s="1"/>
      <c r="G5" s="1"/>
      <c r="H5" s="1"/>
      <c r="I5" s="100" t="s">
        <v>1</v>
      </c>
      <c r="J5" s="1"/>
      <c r="K5" s="1"/>
      <c r="L5" s="1"/>
    </row>
    <row r="6" spans="1:12" ht="15">
      <c r="A6" s="2"/>
      <c r="B6" s="2"/>
      <c r="E6" s="1"/>
      <c r="G6" s="1"/>
      <c r="H6" s="1"/>
      <c r="I6" s="1"/>
      <c r="J6" s="1"/>
      <c r="K6" s="1"/>
      <c r="L6" s="1"/>
    </row>
    <row r="7" spans="1:12" ht="18">
      <c r="A7" s="2"/>
      <c r="B7" s="1"/>
      <c r="E7" s="39" t="s">
        <v>2</v>
      </c>
      <c r="G7" s="1"/>
      <c r="H7" s="1"/>
      <c r="I7" s="1"/>
      <c r="J7" s="1"/>
      <c r="K7" s="1"/>
      <c r="L7" s="1"/>
    </row>
    <row r="8" spans="1:12" ht="15">
      <c r="A8" s="1"/>
      <c r="B8" s="2" t="s">
        <v>3</v>
      </c>
      <c r="E8" s="1"/>
      <c r="G8" s="1"/>
      <c r="H8" s="1"/>
      <c r="I8" s="1"/>
      <c r="J8" s="1"/>
      <c r="K8" s="1"/>
      <c r="L8" s="1"/>
    </row>
    <row r="9" spans="2:6" s="1" customFormat="1" ht="17.25" customHeight="1">
      <c r="B9" s="2"/>
      <c r="C9" s="45"/>
      <c r="D9" s="54"/>
      <c r="F9" s="106"/>
    </row>
    <row r="10" spans="2:6" s="1" customFormat="1" ht="15.75" thickBot="1">
      <c r="B10" s="2"/>
      <c r="C10" s="45"/>
      <c r="D10" s="54"/>
      <c r="F10" s="106"/>
    </row>
    <row r="11" spans="1:12" s="1" customFormat="1" ht="15.75" thickBot="1">
      <c r="A11" s="16">
        <v>1</v>
      </c>
      <c r="B11" s="17" t="s">
        <v>27</v>
      </c>
      <c r="C11" s="46" t="s">
        <v>5</v>
      </c>
      <c r="D11" s="55" t="s">
        <v>6</v>
      </c>
      <c r="E11" s="20" t="s">
        <v>7</v>
      </c>
      <c r="F11" s="107" t="s">
        <v>8</v>
      </c>
      <c r="G11" s="20" t="s">
        <v>7</v>
      </c>
      <c r="H11" s="18" t="s">
        <v>9</v>
      </c>
      <c r="I11" s="20" t="s">
        <v>7</v>
      </c>
      <c r="J11" s="18" t="s">
        <v>10</v>
      </c>
      <c r="K11" s="20" t="s">
        <v>7</v>
      </c>
      <c r="L11" s="18" t="s">
        <v>11</v>
      </c>
    </row>
    <row r="12" spans="1:12" s="1" customFormat="1" ht="15">
      <c r="A12" s="4">
        <v>41</v>
      </c>
      <c r="B12" s="3" t="s">
        <v>60</v>
      </c>
      <c r="C12" s="7" t="s">
        <v>17</v>
      </c>
      <c r="D12" s="35">
        <v>9.3</v>
      </c>
      <c r="E12" s="4">
        <v>76</v>
      </c>
      <c r="F12" s="108">
        <v>0.0015208333333333332</v>
      </c>
      <c r="G12" s="4">
        <v>54</v>
      </c>
      <c r="H12" s="23">
        <v>3.87</v>
      </c>
      <c r="I12" s="4">
        <v>50</v>
      </c>
      <c r="J12" s="29">
        <v>36</v>
      </c>
      <c r="K12" s="4">
        <v>62</v>
      </c>
      <c r="L12" s="14">
        <f>(E12+G12+I12+K12)</f>
        <v>242</v>
      </c>
    </row>
    <row r="13" spans="1:12" s="1" customFormat="1" ht="15">
      <c r="A13" s="8">
        <v>42</v>
      </c>
      <c r="B13" s="15" t="s">
        <v>61</v>
      </c>
      <c r="C13" s="7" t="s">
        <v>17</v>
      </c>
      <c r="D13" s="56">
        <v>10.04</v>
      </c>
      <c r="E13" s="4">
        <v>50</v>
      </c>
      <c r="F13" s="108">
        <v>0.0018472222222222223</v>
      </c>
      <c r="G13" s="4">
        <v>8</v>
      </c>
      <c r="H13" s="35">
        <v>3.58</v>
      </c>
      <c r="I13" s="4">
        <v>40</v>
      </c>
      <c r="J13" s="29">
        <v>19.5</v>
      </c>
      <c r="K13" s="4">
        <v>23</v>
      </c>
      <c r="L13" s="14">
        <f>(E13+G13+I13+K13)</f>
        <v>121</v>
      </c>
    </row>
    <row r="14" spans="1:12" s="1" customFormat="1" ht="15">
      <c r="A14" s="12">
        <v>46</v>
      </c>
      <c r="B14" s="3" t="s">
        <v>63</v>
      </c>
      <c r="C14" s="7" t="s">
        <v>25</v>
      </c>
      <c r="D14" s="92">
        <v>10.53</v>
      </c>
      <c r="E14" s="4">
        <v>36</v>
      </c>
      <c r="F14" s="102">
        <v>0.0016342592592592596</v>
      </c>
      <c r="G14" s="4">
        <v>35</v>
      </c>
      <c r="H14" s="6">
        <v>3.39</v>
      </c>
      <c r="I14" s="4">
        <v>34</v>
      </c>
      <c r="J14" s="6">
        <v>20.5</v>
      </c>
      <c r="K14" s="4">
        <v>25</v>
      </c>
      <c r="L14" s="6">
        <f>(E14+G14+I14+K14)</f>
        <v>130</v>
      </c>
    </row>
    <row r="15" spans="1:12" s="1" customFormat="1" ht="15">
      <c r="A15" s="8">
        <v>44</v>
      </c>
      <c r="B15" s="3" t="s">
        <v>62</v>
      </c>
      <c r="C15" s="7" t="s">
        <v>17</v>
      </c>
      <c r="D15" s="56">
        <v>10.23</v>
      </c>
      <c r="E15" s="4">
        <v>44</v>
      </c>
      <c r="F15" s="108">
        <v>0.0017037037037037036</v>
      </c>
      <c r="G15" s="4">
        <v>25</v>
      </c>
      <c r="H15" s="23">
        <v>3.39</v>
      </c>
      <c r="I15" s="4">
        <v>34</v>
      </c>
      <c r="J15" s="29">
        <v>22.5</v>
      </c>
      <c r="K15" s="4">
        <v>29</v>
      </c>
      <c r="L15" s="14">
        <f>(E15+G15+I15+K15)</f>
        <v>132</v>
      </c>
    </row>
    <row r="16" spans="1:12" s="1" customFormat="1" ht="15.75" thickBot="1">
      <c r="A16" s="4">
        <v>45</v>
      </c>
      <c r="B16" s="3" t="s">
        <v>37</v>
      </c>
      <c r="C16" s="7" t="s">
        <v>17</v>
      </c>
      <c r="D16" s="56">
        <v>10.12</v>
      </c>
      <c r="E16" s="4">
        <v>47</v>
      </c>
      <c r="F16" s="108">
        <v>0.0016377314814814815</v>
      </c>
      <c r="G16" s="4">
        <v>35</v>
      </c>
      <c r="H16" s="35">
        <v>3.17</v>
      </c>
      <c r="I16" s="4">
        <v>26</v>
      </c>
      <c r="J16" s="29">
        <v>28</v>
      </c>
      <c r="K16" s="4">
        <v>41</v>
      </c>
      <c r="L16" s="60">
        <f>(E16+G16+I16+K16)</f>
        <v>149</v>
      </c>
    </row>
    <row r="17" spans="1:12" s="1" customFormat="1" ht="15.75" thickBot="1">
      <c r="A17" s="42"/>
      <c r="B17" s="43"/>
      <c r="C17" s="40"/>
      <c r="D17" s="59"/>
      <c r="E17" s="41"/>
      <c r="F17" s="109"/>
      <c r="G17" s="41"/>
      <c r="H17" s="49"/>
      <c r="I17" s="41"/>
      <c r="J17" s="48"/>
      <c r="K17" s="9"/>
      <c r="L17" s="18">
        <f>SUM(L12:L16)</f>
        <v>774</v>
      </c>
    </row>
    <row r="18" spans="1:12" s="1" customFormat="1" ht="15">
      <c r="A18" s="4">
        <v>43</v>
      </c>
      <c r="B18" s="3" t="s">
        <v>19</v>
      </c>
      <c r="C18" s="7" t="s">
        <v>17</v>
      </c>
      <c r="D18" s="35">
        <v>10.3</v>
      </c>
      <c r="E18" s="4">
        <v>42</v>
      </c>
      <c r="F18" s="108">
        <v>0.0017997685185185185</v>
      </c>
      <c r="G18" s="4">
        <v>13</v>
      </c>
      <c r="H18" s="23">
        <v>3.36</v>
      </c>
      <c r="I18" s="4">
        <v>33</v>
      </c>
      <c r="J18" s="29">
        <v>18</v>
      </c>
      <c r="K18" s="4">
        <v>20</v>
      </c>
      <c r="L18" s="14">
        <f>(E18+G18+I18+K18)</f>
        <v>108</v>
      </c>
    </row>
    <row r="19" spans="2:6" s="1" customFormat="1" ht="15.75" thickBot="1">
      <c r="B19" s="2"/>
      <c r="C19" s="45"/>
      <c r="D19" s="54"/>
      <c r="F19" s="106"/>
    </row>
    <row r="20" spans="1:12" s="1" customFormat="1" ht="15.75" thickBot="1">
      <c r="A20" s="16">
        <v>2</v>
      </c>
      <c r="B20" s="17" t="s">
        <v>14</v>
      </c>
      <c r="C20" s="46" t="s">
        <v>5</v>
      </c>
      <c r="D20" s="55" t="s">
        <v>6</v>
      </c>
      <c r="E20" s="20" t="s">
        <v>7</v>
      </c>
      <c r="F20" s="107" t="s">
        <v>8</v>
      </c>
      <c r="G20" s="20" t="s">
        <v>7</v>
      </c>
      <c r="H20" s="18" t="s">
        <v>9</v>
      </c>
      <c r="I20" s="20" t="s">
        <v>7</v>
      </c>
      <c r="J20" s="18" t="s">
        <v>10</v>
      </c>
      <c r="K20" s="20" t="s">
        <v>7</v>
      </c>
      <c r="L20" s="18" t="s">
        <v>11</v>
      </c>
    </row>
    <row r="21" spans="1:12" s="1" customFormat="1" ht="15">
      <c r="A21" s="4">
        <v>21</v>
      </c>
      <c r="B21" s="3" t="s">
        <v>69</v>
      </c>
      <c r="C21" s="7" t="s">
        <v>17</v>
      </c>
      <c r="D21" s="35">
        <v>9.8</v>
      </c>
      <c r="E21" s="4">
        <v>58</v>
      </c>
      <c r="F21" s="108">
        <v>0.0014756944444444444</v>
      </c>
      <c r="G21" s="12">
        <v>61</v>
      </c>
      <c r="H21" s="35">
        <v>3.7</v>
      </c>
      <c r="I21" s="4">
        <v>44</v>
      </c>
      <c r="J21" s="29">
        <v>30</v>
      </c>
      <c r="K21" s="4">
        <v>47</v>
      </c>
      <c r="L21" s="14">
        <f>(E21+G21+I21+K21)</f>
        <v>210</v>
      </c>
    </row>
    <row r="22" spans="1:12" s="1" customFormat="1" ht="15">
      <c r="A22" s="8">
        <v>26</v>
      </c>
      <c r="B22" s="15" t="s">
        <v>74</v>
      </c>
      <c r="C22" s="7" t="s">
        <v>25</v>
      </c>
      <c r="D22" s="34">
        <v>9.75</v>
      </c>
      <c r="E22" s="8">
        <v>60</v>
      </c>
      <c r="F22" s="110">
        <v>0.0016041666666666667</v>
      </c>
      <c r="G22" s="8">
        <v>40</v>
      </c>
      <c r="H22" s="22">
        <v>3.54</v>
      </c>
      <c r="I22" s="8">
        <v>35</v>
      </c>
      <c r="J22" s="28">
        <v>17</v>
      </c>
      <c r="K22" s="8">
        <v>18</v>
      </c>
      <c r="L22" s="14">
        <f>(E22+G22+I22+K22)</f>
        <v>153</v>
      </c>
    </row>
    <row r="23" spans="1:12" s="1" customFormat="1" ht="15">
      <c r="A23" s="4">
        <v>22</v>
      </c>
      <c r="B23" s="3" t="s">
        <v>18</v>
      </c>
      <c r="C23" s="7" t="s">
        <v>17</v>
      </c>
      <c r="D23" s="56">
        <v>10.38</v>
      </c>
      <c r="E23" s="4">
        <v>40</v>
      </c>
      <c r="F23" s="108" t="s">
        <v>106</v>
      </c>
      <c r="G23" s="4">
        <v>28</v>
      </c>
      <c r="H23" s="35">
        <v>3.6</v>
      </c>
      <c r="I23" s="4">
        <v>41</v>
      </c>
      <c r="J23" s="29">
        <v>22</v>
      </c>
      <c r="K23" s="4">
        <v>28</v>
      </c>
      <c r="L23" s="14">
        <f>(E23+G23+I23+K23)</f>
        <v>137</v>
      </c>
    </row>
    <row r="24" spans="1:12" s="1" customFormat="1" ht="15">
      <c r="A24" s="8">
        <v>25</v>
      </c>
      <c r="B24" s="3" t="s">
        <v>72</v>
      </c>
      <c r="C24" s="7" t="s">
        <v>25</v>
      </c>
      <c r="D24" s="35">
        <v>10.3</v>
      </c>
      <c r="E24" s="4">
        <v>42</v>
      </c>
      <c r="F24" s="108">
        <v>0.0016562499999999997</v>
      </c>
      <c r="G24" s="4">
        <v>32</v>
      </c>
      <c r="H24" s="35">
        <v>3.22</v>
      </c>
      <c r="I24" s="4">
        <v>28</v>
      </c>
      <c r="J24" s="29">
        <v>18.5</v>
      </c>
      <c r="K24" s="4">
        <v>21</v>
      </c>
      <c r="L24" s="14">
        <f>(E24+G24+I24+K24)</f>
        <v>123</v>
      </c>
    </row>
    <row r="25" spans="1:12" s="1" customFormat="1" ht="15.75" thickBot="1">
      <c r="A25" s="4">
        <v>24</v>
      </c>
      <c r="B25" s="3" t="s">
        <v>71</v>
      </c>
      <c r="C25" s="7" t="s">
        <v>25</v>
      </c>
      <c r="D25" s="56">
        <v>10.56</v>
      </c>
      <c r="E25" s="4">
        <v>35</v>
      </c>
      <c r="F25" s="108">
        <v>0.001765046296296296</v>
      </c>
      <c r="G25" s="12">
        <v>17</v>
      </c>
      <c r="H25" s="35">
        <v>3.57</v>
      </c>
      <c r="I25" s="4">
        <v>40</v>
      </c>
      <c r="J25" s="29">
        <v>15</v>
      </c>
      <c r="K25" s="4">
        <v>14</v>
      </c>
      <c r="L25" s="14">
        <f>(E25+G25+I25+K25)</f>
        <v>106</v>
      </c>
    </row>
    <row r="26" spans="1:12" s="1" customFormat="1" ht="15.75" thickBot="1">
      <c r="A26" s="4"/>
      <c r="B26" s="3"/>
      <c r="C26" s="7"/>
      <c r="D26" s="56"/>
      <c r="E26" s="4"/>
      <c r="F26" s="108"/>
      <c r="G26" s="32"/>
      <c r="H26" s="23"/>
      <c r="I26" s="4"/>
      <c r="J26" s="29"/>
      <c r="K26" s="61"/>
      <c r="L26" s="18">
        <f>SUM(L21:L25)</f>
        <v>729</v>
      </c>
    </row>
    <row r="27" spans="1:12" s="1" customFormat="1" ht="15">
      <c r="A27" s="4">
        <v>23</v>
      </c>
      <c r="B27" s="2" t="s">
        <v>70</v>
      </c>
      <c r="C27" s="7" t="s">
        <v>17</v>
      </c>
      <c r="D27" s="56">
        <v>10.83</v>
      </c>
      <c r="E27" s="4">
        <v>28</v>
      </c>
      <c r="F27" s="108">
        <v>0.0017175925925925926</v>
      </c>
      <c r="G27" s="4">
        <v>23</v>
      </c>
      <c r="H27" s="23">
        <v>3.01</v>
      </c>
      <c r="I27" s="4">
        <v>21</v>
      </c>
      <c r="J27" s="29">
        <v>14.5</v>
      </c>
      <c r="K27" s="4">
        <v>13</v>
      </c>
      <c r="L27" s="14">
        <f>(E27+G27+I27+K27)</f>
        <v>85</v>
      </c>
    </row>
    <row r="28" spans="1:12" s="1" customFormat="1" ht="15">
      <c r="A28" s="4"/>
      <c r="B28" s="3" t="s">
        <v>12</v>
      </c>
      <c r="C28" s="7"/>
      <c r="D28" s="35"/>
      <c r="E28" s="4"/>
      <c r="F28" s="108"/>
      <c r="G28" s="4"/>
      <c r="H28" s="23"/>
      <c r="I28" s="4"/>
      <c r="J28" s="29"/>
      <c r="K28" s="4"/>
      <c r="L28" s="14"/>
    </row>
    <row r="29" spans="1:12" s="1" customFormat="1" ht="15">
      <c r="A29" s="4">
        <v>27</v>
      </c>
      <c r="B29" s="3" t="s">
        <v>73</v>
      </c>
      <c r="C29" s="7" t="s">
        <v>25</v>
      </c>
      <c r="D29" s="35">
        <v>10.85</v>
      </c>
      <c r="E29" s="4">
        <v>28</v>
      </c>
      <c r="F29" s="108">
        <v>0.001829861111111111</v>
      </c>
      <c r="G29" s="4">
        <v>10</v>
      </c>
      <c r="H29" s="23">
        <v>3.35</v>
      </c>
      <c r="I29" s="4">
        <v>32</v>
      </c>
      <c r="J29" s="29">
        <v>17.5</v>
      </c>
      <c r="K29" s="4">
        <v>19</v>
      </c>
      <c r="L29" s="6">
        <f>(E29+G29+I29+K29)</f>
        <v>89</v>
      </c>
    </row>
    <row r="30" spans="1:12" s="1" customFormat="1" ht="15.75" thickBot="1">
      <c r="A30" s="9"/>
      <c r="B30" s="27"/>
      <c r="C30" s="40"/>
      <c r="D30" s="96"/>
      <c r="E30" s="97"/>
      <c r="F30" s="111"/>
      <c r="G30" s="97"/>
      <c r="H30" s="98"/>
      <c r="I30" s="97"/>
      <c r="J30" s="99"/>
      <c r="K30" s="9"/>
      <c r="L30" s="38"/>
    </row>
    <row r="31" spans="1:12" s="1" customFormat="1" ht="15.75" thickBot="1">
      <c r="A31" s="16">
        <v>3</v>
      </c>
      <c r="B31" s="17" t="s">
        <v>105</v>
      </c>
      <c r="C31" s="46" t="s">
        <v>5</v>
      </c>
      <c r="D31" s="55" t="s">
        <v>6</v>
      </c>
      <c r="E31" s="20" t="s">
        <v>7</v>
      </c>
      <c r="F31" s="107" t="s">
        <v>8</v>
      </c>
      <c r="G31" s="20" t="s">
        <v>7</v>
      </c>
      <c r="H31" s="18" t="s">
        <v>9</v>
      </c>
      <c r="I31" s="20" t="s">
        <v>7</v>
      </c>
      <c r="J31" s="18" t="s">
        <v>10</v>
      </c>
      <c r="K31" s="20" t="s">
        <v>7</v>
      </c>
      <c r="L31" s="18" t="s">
        <v>11</v>
      </c>
    </row>
    <row r="32" spans="1:12" s="1" customFormat="1" ht="15">
      <c r="A32" s="74">
        <v>36</v>
      </c>
      <c r="B32" s="26" t="s">
        <v>79</v>
      </c>
      <c r="C32" s="19" t="s">
        <v>25</v>
      </c>
      <c r="D32" s="57">
        <v>9.41</v>
      </c>
      <c r="E32" s="8">
        <v>72</v>
      </c>
      <c r="F32" s="110">
        <v>0.0015543981481481483</v>
      </c>
      <c r="G32" s="8">
        <v>48</v>
      </c>
      <c r="H32" s="22">
        <v>3.71</v>
      </c>
      <c r="I32" s="8">
        <v>44</v>
      </c>
      <c r="J32" s="28">
        <v>21</v>
      </c>
      <c r="K32" s="8">
        <v>26</v>
      </c>
      <c r="L32" s="14">
        <f>(E32+G32+I32+K32)</f>
        <v>190</v>
      </c>
    </row>
    <row r="33" spans="1:12" s="1" customFormat="1" ht="15">
      <c r="A33" s="4">
        <v>31</v>
      </c>
      <c r="B33" s="3" t="s">
        <v>31</v>
      </c>
      <c r="C33" s="7" t="s">
        <v>17</v>
      </c>
      <c r="D33" s="56">
        <v>10.14</v>
      </c>
      <c r="E33" s="4">
        <v>47</v>
      </c>
      <c r="F33" s="108">
        <v>0.0015925925925925927</v>
      </c>
      <c r="G33" s="4">
        <v>43</v>
      </c>
      <c r="H33" s="35">
        <v>3.44</v>
      </c>
      <c r="I33" s="4">
        <v>35</v>
      </c>
      <c r="J33" s="29">
        <v>22.5</v>
      </c>
      <c r="K33" s="4">
        <v>35</v>
      </c>
      <c r="L33" s="14">
        <f>(E33+G33+I33+K33)</f>
        <v>160</v>
      </c>
    </row>
    <row r="34" spans="1:12" s="1" customFormat="1" ht="15">
      <c r="A34" s="74">
        <v>39</v>
      </c>
      <c r="B34" s="3" t="s">
        <v>82</v>
      </c>
      <c r="C34" s="90" t="s">
        <v>25</v>
      </c>
      <c r="D34" s="56">
        <v>10.39</v>
      </c>
      <c r="E34" s="4">
        <v>40</v>
      </c>
      <c r="F34" s="108">
        <v>0.0016666666666666668</v>
      </c>
      <c r="G34" s="4">
        <v>31</v>
      </c>
      <c r="H34" s="23">
        <v>3.17</v>
      </c>
      <c r="I34" s="4">
        <v>26</v>
      </c>
      <c r="J34" s="29">
        <v>18.5</v>
      </c>
      <c r="K34" s="4">
        <v>21</v>
      </c>
      <c r="L34" s="14">
        <f>(E34+G34+I34+K34)</f>
        <v>118</v>
      </c>
    </row>
    <row r="35" spans="1:12" s="1" customFormat="1" ht="15">
      <c r="A35" s="4">
        <v>33</v>
      </c>
      <c r="B35" s="26" t="s">
        <v>76</v>
      </c>
      <c r="C35" s="7" t="s">
        <v>17</v>
      </c>
      <c r="D35" s="56">
        <v>9.88</v>
      </c>
      <c r="E35" s="4">
        <v>55</v>
      </c>
      <c r="F35" s="108">
        <v>0.0020046296296296296</v>
      </c>
      <c r="G35" s="4">
        <v>0</v>
      </c>
      <c r="H35" s="35">
        <v>3.33</v>
      </c>
      <c r="I35" s="4">
        <v>32</v>
      </c>
      <c r="J35" s="29">
        <v>22.5</v>
      </c>
      <c r="K35" s="4">
        <v>29</v>
      </c>
      <c r="L35" s="14">
        <f>(E35+G35+I35+K35)</f>
        <v>116</v>
      </c>
    </row>
    <row r="36" spans="1:12" s="1" customFormat="1" ht="15.75" thickBot="1">
      <c r="A36" s="8">
        <v>35</v>
      </c>
      <c r="B36" s="26" t="s">
        <v>78</v>
      </c>
      <c r="C36" s="7" t="s">
        <v>17</v>
      </c>
      <c r="D36" s="56">
        <v>10.62</v>
      </c>
      <c r="E36" s="4">
        <v>33</v>
      </c>
      <c r="F36" s="108">
        <v>0.0020150462962962965</v>
      </c>
      <c r="G36" s="4">
        <v>0</v>
      </c>
      <c r="H36" s="23">
        <v>3.68</v>
      </c>
      <c r="I36" s="4">
        <v>43</v>
      </c>
      <c r="J36" s="29">
        <v>24</v>
      </c>
      <c r="K36" s="4">
        <v>32</v>
      </c>
      <c r="L36" s="60">
        <f>(E36+G36+I36+K36)</f>
        <v>108</v>
      </c>
    </row>
    <row r="37" spans="1:12" s="1" customFormat="1" ht="15.75" thickBot="1">
      <c r="A37" s="32"/>
      <c r="B37" s="33"/>
      <c r="C37" s="7"/>
      <c r="D37" s="56"/>
      <c r="E37" s="4"/>
      <c r="F37" s="108"/>
      <c r="G37" s="4"/>
      <c r="H37" s="23"/>
      <c r="I37" s="4"/>
      <c r="J37" s="29"/>
      <c r="K37" s="61"/>
      <c r="L37" s="18">
        <f>SUM(L32:L36)</f>
        <v>692</v>
      </c>
    </row>
    <row r="38" spans="1:12" s="1" customFormat="1" ht="15">
      <c r="A38" s="12">
        <v>38</v>
      </c>
      <c r="B38" s="26" t="s">
        <v>81</v>
      </c>
      <c r="C38" s="7" t="s">
        <v>25</v>
      </c>
      <c r="D38" s="56">
        <v>10.42</v>
      </c>
      <c r="E38" s="4">
        <v>39</v>
      </c>
      <c r="F38" s="108">
        <v>0.0017488425925925926</v>
      </c>
      <c r="G38" s="4">
        <v>19</v>
      </c>
      <c r="H38" s="23">
        <v>3.06</v>
      </c>
      <c r="I38" s="4">
        <v>23</v>
      </c>
      <c r="J38" s="29">
        <v>16.5</v>
      </c>
      <c r="K38" s="4">
        <v>17</v>
      </c>
      <c r="L38" s="14">
        <f>(E38+G38+I38+K38)</f>
        <v>98</v>
      </c>
    </row>
    <row r="39" spans="1:12" s="1" customFormat="1" ht="15">
      <c r="A39" s="12"/>
      <c r="B39" s="26" t="s">
        <v>12</v>
      </c>
      <c r="C39" s="7"/>
      <c r="D39" s="56"/>
      <c r="E39" s="4"/>
      <c r="F39" s="108"/>
      <c r="G39" s="4"/>
      <c r="H39" s="23"/>
      <c r="I39" s="4"/>
      <c r="J39" s="29"/>
      <c r="K39" s="4"/>
      <c r="L39" s="14"/>
    </row>
    <row r="40" spans="1:12" s="1" customFormat="1" ht="15">
      <c r="A40" s="4">
        <v>34</v>
      </c>
      <c r="B40" s="26" t="s">
        <v>77</v>
      </c>
      <c r="C40" s="7" t="s">
        <v>12</v>
      </c>
      <c r="D40" s="56">
        <v>10.45</v>
      </c>
      <c r="E40" s="4">
        <v>38</v>
      </c>
      <c r="F40" s="108">
        <v>0.0019537037037037036</v>
      </c>
      <c r="G40" s="4">
        <v>4</v>
      </c>
      <c r="H40" s="35">
        <v>3.25</v>
      </c>
      <c r="I40" s="4">
        <v>29</v>
      </c>
      <c r="J40" s="29">
        <v>19</v>
      </c>
      <c r="K40" s="4">
        <v>22</v>
      </c>
      <c r="L40" s="14">
        <f>(E40+G40+I40+K40)</f>
        <v>93</v>
      </c>
    </row>
    <row r="41" spans="1:12" s="1" customFormat="1" ht="15">
      <c r="A41" s="12">
        <v>37</v>
      </c>
      <c r="B41" s="26" t="s">
        <v>80</v>
      </c>
      <c r="C41" s="7" t="s">
        <v>12</v>
      </c>
      <c r="D41" s="56">
        <v>11.22</v>
      </c>
      <c r="E41" s="4">
        <v>20</v>
      </c>
      <c r="F41" s="108">
        <v>0.0019513888888888888</v>
      </c>
      <c r="G41" s="4">
        <v>0</v>
      </c>
      <c r="H41" s="23">
        <v>2.95</v>
      </c>
      <c r="I41" s="4">
        <v>19</v>
      </c>
      <c r="J41" s="29">
        <v>16</v>
      </c>
      <c r="K41" s="4">
        <v>16</v>
      </c>
      <c r="L41" s="14">
        <f>(E41+G41+I41+K41)</f>
        <v>55</v>
      </c>
    </row>
    <row r="42" spans="1:12" s="1" customFormat="1" ht="15">
      <c r="A42" s="4">
        <v>32</v>
      </c>
      <c r="B42" s="3" t="s">
        <v>75</v>
      </c>
      <c r="C42" s="7" t="s">
        <v>12</v>
      </c>
      <c r="D42" s="35">
        <v>11.3</v>
      </c>
      <c r="E42" s="4">
        <v>18</v>
      </c>
      <c r="F42" s="108">
        <v>0.002185185185185185</v>
      </c>
      <c r="G42" s="4">
        <v>0</v>
      </c>
      <c r="H42" s="35">
        <v>2.6</v>
      </c>
      <c r="I42" s="4">
        <v>8</v>
      </c>
      <c r="J42" s="29">
        <v>21</v>
      </c>
      <c r="K42" s="4">
        <v>26</v>
      </c>
      <c r="L42" s="14">
        <f>(E42+G42+I42+K42)</f>
        <v>52</v>
      </c>
    </row>
    <row r="43" spans="1:12" s="1" customFormat="1" ht="15.75" thickBot="1">
      <c r="A43" s="42"/>
      <c r="B43" s="33"/>
      <c r="C43" s="40"/>
      <c r="D43" s="104"/>
      <c r="E43" s="9"/>
      <c r="F43" s="115"/>
      <c r="G43" s="9"/>
      <c r="H43" s="93"/>
      <c r="I43" s="9"/>
      <c r="J43" s="95"/>
      <c r="K43" s="9"/>
      <c r="L43" s="38"/>
    </row>
    <row r="44" spans="1:12" s="1" customFormat="1" ht="15.75" thickBot="1">
      <c r="A44" s="16">
        <v>4</v>
      </c>
      <c r="B44" s="17" t="s">
        <v>179</v>
      </c>
      <c r="C44" s="46" t="s">
        <v>5</v>
      </c>
      <c r="D44" s="55" t="s">
        <v>6</v>
      </c>
      <c r="E44" s="20" t="s">
        <v>7</v>
      </c>
      <c r="F44" s="107" t="s">
        <v>8</v>
      </c>
      <c r="G44" s="20" t="s">
        <v>7</v>
      </c>
      <c r="H44" s="18" t="s">
        <v>9</v>
      </c>
      <c r="I44" s="20" t="s">
        <v>7</v>
      </c>
      <c r="J44" s="18" t="s">
        <v>10</v>
      </c>
      <c r="K44" s="20" t="s">
        <v>7</v>
      </c>
      <c r="L44" s="18" t="s">
        <v>11</v>
      </c>
    </row>
    <row r="45" spans="1:12" s="1" customFormat="1" ht="15">
      <c r="A45" s="4">
        <v>2</v>
      </c>
      <c r="B45" s="3" t="s">
        <v>181</v>
      </c>
      <c r="C45" s="7" t="s">
        <v>17</v>
      </c>
      <c r="D45" s="56">
        <v>10.56</v>
      </c>
      <c r="E45" s="4">
        <v>35</v>
      </c>
      <c r="F45" s="108">
        <v>0.001616898148148148</v>
      </c>
      <c r="G45" s="4">
        <v>38</v>
      </c>
      <c r="H45" s="23">
        <v>3.23</v>
      </c>
      <c r="I45" s="4">
        <v>28</v>
      </c>
      <c r="J45" s="29">
        <v>25</v>
      </c>
      <c r="K45" s="4">
        <v>34</v>
      </c>
      <c r="L45" s="14">
        <f>(E45+G45+I45+K45)</f>
        <v>135</v>
      </c>
    </row>
    <row r="46" spans="1:12" s="1" customFormat="1" ht="15">
      <c r="A46" s="8">
        <v>1</v>
      </c>
      <c r="B46" s="15" t="s">
        <v>180</v>
      </c>
      <c r="C46" s="7" t="s">
        <v>17</v>
      </c>
      <c r="D46" s="56">
        <v>10.92</v>
      </c>
      <c r="E46" s="4">
        <v>26</v>
      </c>
      <c r="F46" s="108">
        <v>0.0015497685185185182</v>
      </c>
      <c r="G46" s="4">
        <v>49</v>
      </c>
      <c r="H46" s="35">
        <v>3.4</v>
      </c>
      <c r="I46" s="4">
        <v>34</v>
      </c>
      <c r="J46" s="29">
        <v>19.5</v>
      </c>
      <c r="K46" s="4">
        <v>23</v>
      </c>
      <c r="L46" s="14">
        <f>(E46+G46+I46+K46)</f>
        <v>132</v>
      </c>
    </row>
    <row r="47" spans="1:12" s="1" customFormat="1" ht="15">
      <c r="A47" s="4">
        <v>4</v>
      </c>
      <c r="B47" s="3" t="s">
        <v>183</v>
      </c>
      <c r="C47" s="7" t="s">
        <v>17</v>
      </c>
      <c r="D47" s="35">
        <v>10.6</v>
      </c>
      <c r="E47" s="4">
        <v>34</v>
      </c>
      <c r="F47" s="108">
        <v>0.0017141203703703702</v>
      </c>
      <c r="G47" s="4">
        <v>23</v>
      </c>
      <c r="H47" s="35">
        <v>3.81</v>
      </c>
      <c r="I47" s="4">
        <v>48</v>
      </c>
      <c r="J47" s="29">
        <v>16</v>
      </c>
      <c r="K47" s="4">
        <v>16</v>
      </c>
      <c r="L47" s="14">
        <f>(E47+G47+I47+K47)</f>
        <v>121</v>
      </c>
    </row>
    <row r="48" spans="1:12" s="1" customFormat="1" ht="15">
      <c r="A48" s="8">
        <v>5</v>
      </c>
      <c r="B48" s="3" t="s">
        <v>184</v>
      </c>
      <c r="C48" s="7" t="s">
        <v>17</v>
      </c>
      <c r="D48" s="35">
        <v>10.41</v>
      </c>
      <c r="E48" s="4">
        <v>39</v>
      </c>
      <c r="F48" s="108">
        <v>0.0017824074074074072</v>
      </c>
      <c r="G48" s="4">
        <v>15</v>
      </c>
      <c r="H48" s="23">
        <v>3.66</v>
      </c>
      <c r="I48" s="4">
        <v>43</v>
      </c>
      <c r="J48" s="29">
        <v>19</v>
      </c>
      <c r="K48" s="4">
        <v>22</v>
      </c>
      <c r="L48" s="14">
        <f>(E48+G48+I48+K48)</f>
        <v>119</v>
      </c>
    </row>
    <row r="49" spans="1:12" s="1" customFormat="1" ht="15.75" thickBot="1">
      <c r="A49" s="4">
        <v>7</v>
      </c>
      <c r="B49" s="25" t="s">
        <v>185</v>
      </c>
      <c r="C49" s="7" t="s">
        <v>17</v>
      </c>
      <c r="D49" s="35">
        <v>10.2</v>
      </c>
      <c r="E49" s="4">
        <v>45</v>
      </c>
      <c r="F49" s="108">
        <v>0.0019189814814814814</v>
      </c>
      <c r="G49" s="4">
        <v>0</v>
      </c>
      <c r="H49" s="23">
        <v>4.02</v>
      </c>
      <c r="I49" s="4">
        <v>56</v>
      </c>
      <c r="J49" s="29">
        <v>15.5</v>
      </c>
      <c r="K49" s="4">
        <v>15</v>
      </c>
      <c r="L49" s="60">
        <f>(E49+G49+I49+K49)</f>
        <v>116</v>
      </c>
    </row>
    <row r="50" spans="1:12" s="1" customFormat="1" ht="15.75" thickBot="1">
      <c r="A50" s="4"/>
      <c r="B50" s="25"/>
      <c r="C50" s="7"/>
      <c r="D50" s="56"/>
      <c r="E50" s="4"/>
      <c r="F50" s="108"/>
      <c r="G50" s="4"/>
      <c r="H50" s="23"/>
      <c r="I50" s="4"/>
      <c r="J50" s="29"/>
      <c r="K50" s="61"/>
      <c r="L50" s="18">
        <f>SUM(L45:L49)</f>
        <v>623</v>
      </c>
    </row>
    <row r="51" spans="1:12" s="1" customFormat="1" ht="15">
      <c r="A51" s="4">
        <v>3</v>
      </c>
      <c r="B51" s="3" t="s">
        <v>182</v>
      </c>
      <c r="C51" s="7" t="s">
        <v>17</v>
      </c>
      <c r="D51" s="56">
        <v>10.51</v>
      </c>
      <c r="E51" s="4">
        <v>36</v>
      </c>
      <c r="F51" s="108">
        <v>0.002415509259259259</v>
      </c>
      <c r="G51" s="4">
        <v>0</v>
      </c>
      <c r="H51" s="35">
        <v>3.62</v>
      </c>
      <c r="I51" s="4">
        <v>41</v>
      </c>
      <c r="J51" s="29">
        <v>24</v>
      </c>
      <c r="K51" s="4">
        <v>32</v>
      </c>
      <c r="L51" s="14">
        <f>(E51+G51+I51+K51)</f>
        <v>109</v>
      </c>
    </row>
    <row r="52" spans="1:12" s="1" customFormat="1" ht="15">
      <c r="A52" s="42"/>
      <c r="B52" s="33"/>
      <c r="C52" s="40"/>
      <c r="D52" s="104"/>
      <c r="E52" s="9"/>
      <c r="F52" s="115"/>
      <c r="G52" s="9"/>
      <c r="H52" s="93"/>
      <c r="I52" s="9"/>
      <c r="J52" s="95"/>
      <c r="K52" s="9"/>
      <c r="L52" s="38"/>
    </row>
    <row r="53" spans="1:12" s="1" customFormat="1" ht="15.75" thickBot="1">
      <c r="A53" s="42"/>
      <c r="B53" s="33"/>
      <c r="C53" s="40"/>
      <c r="D53" s="104"/>
      <c r="E53" s="9"/>
      <c r="F53" s="115"/>
      <c r="G53" s="9"/>
      <c r="H53" s="93"/>
      <c r="I53" s="9"/>
      <c r="J53" s="95"/>
      <c r="K53" s="9"/>
      <c r="L53" s="38"/>
    </row>
    <row r="54" spans="1:12" ht="15.75" thickBot="1">
      <c r="A54" s="16">
        <v>5</v>
      </c>
      <c r="B54" s="17" t="s">
        <v>4</v>
      </c>
      <c r="C54" s="46" t="s">
        <v>5</v>
      </c>
      <c r="D54" s="55" t="s">
        <v>6</v>
      </c>
      <c r="E54" s="20" t="s">
        <v>7</v>
      </c>
      <c r="F54" s="107" t="s">
        <v>8</v>
      </c>
      <c r="G54" s="20" t="s">
        <v>7</v>
      </c>
      <c r="H54" s="18" t="s">
        <v>9</v>
      </c>
      <c r="I54" s="20" t="s">
        <v>7</v>
      </c>
      <c r="J54" s="18" t="s">
        <v>10</v>
      </c>
      <c r="K54" s="20" t="s">
        <v>7</v>
      </c>
      <c r="L54" s="18" t="s">
        <v>11</v>
      </c>
    </row>
    <row r="55" spans="1:12" ht="15">
      <c r="A55" s="4">
        <v>13</v>
      </c>
      <c r="B55" s="3" t="s">
        <v>174</v>
      </c>
      <c r="C55" s="7" t="s">
        <v>17</v>
      </c>
      <c r="D55" s="56">
        <v>9.35</v>
      </c>
      <c r="E55" s="4">
        <v>74</v>
      </c>
      <c r="F55" s="108">
        <v>0.0016099537037037037</v>
      </c>
      <c r="G55" s="4">
        <v>39</v>
      </c>
      <c r="H55" s="23">
        <v>3.51</v>
      </c>
      <c r="I55" s="4">
        <v>38</v>
      </c>
      <c r="J55" s="29">
        <v>16</v>
      </c>
      <c r="K55" s="4">
        <v>16</v>
      </c>
      <c r="L55" s="14">
        <f>(E55+G55+I55+K55)</f>
        <v>167</v>
      </c>
    </row>
    <row r="56" spans="1:12" ht="15">
      <c r="A56" s="8">
        <v>12</v>
      </c>
      <c r="B56" s="15" t="s">
        <v>173</v>
      </c>
      <c r="C56" s="7" t="s">
        <v>17</v>
      </c>
      <c r="D56" s="56">
        <v>10.28</v>
      </c>
      <c r="E56" s="4">
        <v>43</v>
      </c>
      <c r="F56" s="108">
        <v>0.001707175925925926</v>
      </c>
      <c r="G56" s="4">
        <v>24</v>
      </c>
      <c r="H56" s="35">
        <v>3.21</v>
      </c>
      <c r="I56" s="4">
        <v>28</v>
      </c>
      <c r="J56" s="29">
        <v>20.5</v>
      </c>
      <c r="K56" s="4">
        <v>25</v>
      </c>
      <c r="L56" s="14">
        <f>(E56+G56+I56+K56)</f>
        <v>120</v>
      </c>
    </row>
    <row r="57" spans="1:12" ht="15">
      <c r="A57" s="4">
        <v>14</v>
      </c>
      <c r="B57" s="3" t="s">
        <v>175</v>
      </c>
      <c r="C57" s="7" t="s">
        <v>17</v>
      </c>
      <c r="D57" s="56">
        <v>10.4</v>
      </c>
      <c r="E57" s="4">
        <v>40</v>
      </c>
      <c r="F57" s="108">
        <v>0.0017245370370370372</v>
      </c>
      <c r="G57" s="4">
        <v>22</v>
      </c>
      <c r="H57" s="35">
        <v>3.36</v>
      </c>
      <c r="I57" s="4">
        <v>33</v>
      </c>
      <c r="J57" s="29">
        <v>19.5</v>
      </c>
      <c r="K57" s="4">
        <v>23</v>
      </c>
      <c r="L57" s="14">
        <f>(E57+G57+I57+K57)</f>
        <v>118</v>
      </c>
    </row>
    <row r="58" spans="1:12" ht="15">
      <c r="A58" s="4">
        <v>17</v>
      </c>
      <c r="B58" s="3" t="s">
        <v>178</v>
      </c>
      <c r="C58" s="7" t="s">
        <v>17</v>
      </c>
      <c r="D58" s="35">
        <v>10.46</v>
      </c>
      <c r="E58" s="4">
        <v>38</v>
      </c>
      <c r="F58" s="108">
        <v>0.0017685185185185184</v>
      </c>
      <c r="G58" s="4">
        <v>17</v>
      </c>
      <c r="H58" s="23">
        <v>3.19</v>
      </c>
      <c r="I58" s="4">
        <v>27</v>
      </c>
      <c r="J58" s="29">
        <v>23</v>
      </c>
      <c r="K58" s="4">
        <v>30</v>
      </c>
      <c r="L58" s="14">
        <f>(E58+G58+I58+K58)</f>
        <v>112</v>
      </c>
    </row>
    <row r="59" spans="1:12" ht="15.75" thickBot="1">
      <c r="A59" s="4">
        <v>16</v>
      </c>
      <c r="B59" s="25" t="s">
        <v>177</v>
      </c>
      <c r="C59" s="7" t="s">
        <v>17</v>
      </c>
      <c r="D59" s="35">
        <v>10.43</v>
      </c>
      <c r="E59" s="4">
        <v>39</v>
      </c>
      <c r="F59" s="108">
        <v>0.0018622685185185185</v>
      </c>
      <c r="G59" s="4">
        <v>6</v>
      </c>
      <c r="H59" s="23">
        <v>3.22</v>
      </c>
      <c r="I59" s="4">
        <v>28</v>
      </c>
      <c r="J59" s="29">
        <v>18</v>
      </c>
      <c r="K59" s="4">
        <v>20</v>
      </c>
      <c r="L59" s="60">
        <f>(E59+G59+I59+K59)</f>
        <v>93</v>
      </c>
    </row>
    <row r="60" spans="1:12" ht="15.75" thickBot="1">
      <c r="A60" s="4"/>
      <c r="B60" s="25"/>
      <c r="C60" s="7"/>
      <c r="D60" s="56"/>
      <c r="E60" s="4"/>
      <c r="F60" s="108"/>
      <c r="G60" s="4"/>
      <c r="H60" s="23"/>
      <c r="I60" s="4"/>
      <c r="J60" s="29"/>
      <c r="K60" s="61"/>
      <c r="L60" s="18">
        <f>SUM(L55:L59)</f>
        <v>610</v>
      </c>
    </row>
    <row r="61" spans="1:12" s="1" customFormat="1" ht="15">
      <c r="A61" s="8">
        <v>15</v>
      </c>
      <c r="B61" s="3" t="s">
        <v>176</v>
      </c>
      <c r="C61" s="7" t="s">
        <v>25</v>
      </c>
      <c r="D61" s="35">
        <v>11.02</v>
      </c>
      <c r="E61" s="4">
        <v>23</v>
      </c>
      <c r="F61" s="108">
        <v>0.0018912037037037038</v>
      </c>
      <c r="G61" s="4">
        <v>3</v>
      </c>
      <c r="H61" s="35">
        <v>3.2</v>
      </c>
      <c r="I61" s="4">
        <v>27</v>
      </c>
      <c r="J61" s="29">
        <v>26</v>
      </c>
      <c r="K61" s="4">
        <v>36</v>
      </c>
      <c r="L61" s="14">
        <f>(E61+G61+I61+K61)</f>
        <v>89</v>
      </c>
    </row>
    <row r="62" spans="1:12" s="1" customFormat="1" ht="15">
      <c r="A62" s="42"/>
      <c r="B62" s="33"/>
      <c r="C62" s="40"/>
      <c r="D62" s="104"/>
      <c r="E62" s="9"/>
      <c r="F62" s="115"/>
      <c r="G62" s="9"/>
      <c r="H62" s="93"/>
      <c r="I62" s="9"/>
      <c r="J62" s="95"/>
      <c r="K62" s="9"/>
      <c r="L62" s="38"/>
    </row>
    <row r="63" spans="1:12" s="1" customFormat="1" ht="15.75" thickBot="1">
      <c r="A63" s="42"/>
      <c r="B63" s="33"/>
      <c r="C63" s="40"/>
      <c r="D63" s="104"/>
      <c r="E63" s="9"/>
      <c r="F63" s="115"/>
      <c r="G63" s="9"/>
      <c r="H63" s="93"/>
      <c r="I63" s="9"/>
      <c r="J63" s="95"/>
      <c r="K63" s="9"/>
      <c r="L63" s="38"/>
    </row>
    <row r="64" spans="1:12" ht="15.75" thickBot="1">
      <c r="A64" s="124">
        <v>6</v>
      </c>
      <c r="B64" s="125" t="s">
        <v>16</v>
      </c>
      <c r="C64" s="46" t="s">
        <v>5</v>
      </c>
      <c r="D64" s="55" t="s">
        <v>6</v>
      </c>
      <c r="E64" s="20" t="s">
        <v>7</v>
      </c>
      <c r="F64" s="107" t="s">
        <v>8</v>
      </c>
      <c r="G64" s="20" t="s">
        <v>7</v>
      </c>
      <c r="H64" s="18" t="s">
        <v>9</v>
      </c>
      <c r="I64" s="20" t="s">
        <v>7</v>
      </c>
      <c r="J64" s="18" t="s">
        <v>10</v>
      </c>
      <c r="K64" s="20" t="s">
        <v>7</v>
      </c>
      <c r="L64" s="37" t="s">
        <v>11</v>
      </c>
    </row>
    <row r="65" spans="1:12" ht="15">
      <c r="A65" s="8">
        <v>71</v>
      </c>
      <c r="B65" s="15" t="s">
        <v>91</v>
      </c>
      <c r="C65" s="7" t="s">
        <v>17</v>
      </c>
      <c r="D65" s="56">
        <v>10.24</v>
      </c>
      <c r="E65" s="4">
        <v>44</v>
      </c>
      <c r="F65" s="108">
        <v>0.0017916666666666669</v>
      </c>
      <c r="G65" s="4">
        <v>14</v>
      </c>
      <c r="H65" s="23">
        <v>3.48</v>
      </c>
      <c r="I65" s="4">
        <v>37</v>
      </c>
      <c r="J65" s="29">
        <v>25</v>
      </c>
      <c r="K65" s="4">
        <v>34</v>
      </c>
      <c r="L65" s="14">
        <f>(E65+G65+I65+K65)</f>
        <v>129</v>
      </c>
    </row>
    <row r="66" spans="1:12" ht="15">
      <c r="A66" s="4">
        <v>74</v>
      </c>
      <c r="B66" s="15" t="s">
        <v>94</v>
      </c>
      <c r="C66" s="7" t="s">
        <v>17</v>
      </c>
      <c r="D66" s="56">
        <v>9.95</v>
      </c>
      <c r="E66" s="4">
        <v>53</v>
      </c>
      <c r="F66" s="108">
        <v>0.0019386574074074072</v>
      </c>
      <c r="G66" s="4">
        <v>0</v>
      </c>
      <c r="H66" s="23">
        <v>3.66</v>
      </c>
      <c r="I66" s="4">
        <v>43</v>
      </c>
      <c r="J66" s="29">
        <v>16.5</v>
      </c>
      <c r="K66" s="4">
        <v>17</v>
      </c>
      <c r="L66" s="14">
        <f>(E66+G66+I66+K66)</f>
        <v>113</v>
      </c>
    </row>
    <row r="67" spans="1:12" ht="15">
      <c r="A67" s="8">
        <v>73</v>
      </c>
      <c r="B67" s="3" t="s">
        <v>93</v>
      </c>
      <c r="C67" s="7" t="s">
        <v>25</v>
      </c>
      <c r="D67" s="35">
        <v>10.8</v>
      </c>
      <c r="E67" s="4">
        <v>29</v>
      </c>
      <c r="F67" s="108">
        <v>0.0017083333333333334</v>
      </c>
      <c r="G67" s="4">
        <v>24</v>
      </c>
      <c r="H67" s="23">
        <v>3.41</v>
      </c>
      <c r="I67" s="4">
        <v>34</v>
      </c>
      <c r="J67" s="29">
        <v>17</v>
      </c>
      <c r="K67" s="4">
        <v>18</v>
      </c>
      <c r="L67" s="14">
        <f>(E67+G67+I67+K67)</f>
        <v>105</v>
      </c>
    </row>
    <row r="68" spans="1:12" ht="15">
      <c r="A68" s="4">
        <v>76</v>
      </c>
      <c r="B68" s="26" t="s">
        <v>29</v>
      </c>
      <c r="C68" s="7" t="s">
        <v>25</v>
      </c>
      <c r="D68" s="56">
        <v>10.81</v>
      </c>
      <c r="E68" s="4">
        <v>29</v>
      </c>
      <c r="F68" s="108">
        <v>0.0018310185185185185</v>
      </c>
      <c r="G68" s="4">
        <v>9</v>
      </c>
      <c r="H68" s="35">
        <v>3.41</v>
      </c>
      <c r="I68" s="4">
        <v>34</v>
      </c>
      <c r="J68" s="29">
        <v>17</v>
      </c>
      <c r="K68" s="4">
        <v>18</v>
      </c>
      <c r="L68" s="14">
        <f>(E68+G68+I68+K68)</f>
        <v>90</v>
      </c>
    </row>
    <row r="69" spans="1:12" ht="15.75" thickBot="1">
      <c r="A69" s="8">
        <v>75</v>
      </c>
      <c r="B69" s="36" t="s">
        <v>95</v>
      </c>
      <c r="C69" s="7" t="s">
        <v>25</v>
      </c>
      <c r="D69" s="57">
        <v>10.67</v>
      </c>
      <c r="E69" s="8">
        <v>32</v>
      </c>
      <c r="F69" s="110">
        <v>0.0019421296296296298</v>
      </c>
      <c r="G69" s="8">
        <v>0</v>
      </c>
      <c r="H69" s="22">
        <v>3.71</v>
      </c>
      <c r="I69" s="8">
        <v>44</v>
      </c>
      <c r="J69" s="28">
        <v>13.5</v>
      </c>
      <c r="K69" s="8">
        <v>11</v>
      </c>
      <c r="L69" s="60">
        <f>(E69+G69+I69+K69)</f>
        <v>87</v>
      </c>
    </row>
    <row r="70" spans="1:12" s="1" customFormat="1" ht="15.75" thickBot="1">
      <c r="A70" s="8"/>
      <c r="B70" s="15"/>
      <c r="C70" s="67"/>
      <c r="D70" s="73"/>
      <c r="E70" s="74"/>
      <c r="F70" s="112"/>
      <c r="G70" s="74"/>
      <c r="H70" s="63"/>
      <c r="I70" s="74"/>
      <c r="J70" s="75"/>
      <c r="K70" s="81"/>
      <c r="L70" s="18">
        <f>SUM(L65:L69)</f>
        <v>524</v>
      </c>
    </row>
    <row r="71" spans="1:12" s="1" customFormat="1" ht="15">
      <c r="A71" s="4">
        <v>72</v>
      </c>
      <c r="B71" s="26" t="s">
        <v>92</v>
      </c>
      <c r="C71" s="7" t="s">
        <v>25</v>
      </c>
      <c r="D71" s="56">
        <v>11.25</v>
      </c>
      <c r="E71" s="4">
        <v>19</v>
      </c>
      <c r="F71" s="108">
        <v>0.0019074074074074074</v>
      </c>
      <c r="G71" s="4">
        <v>2</v>
      </c>
      <c r="H71" s="23">
        <v>3.13</v>
      </c>
      <c r="I71" s="4">
        <v>25</v>
      </c>
      <c r="J71" s="29">
        <v>18.5</v>
      </c>
      <c r="K71" s="4">
        <v>21</v>
      </c>
      <c r="L71" s="14">
        <f>(E71+G71+I71+K71)</f>
        <v>67</v>
      </c>
    </row>
    <row r="72" spans="1:12" ht="15">
      <c r="A72" s="5"/>
      <c r="B72" s="26" t="s">
        <v>21</v>
      </c>
      <c r="C72" s="7"/>
      <c r="D72" s="70"/>
      <c r="E72" s="69"/>
      <c r="F72" s="113"/>
      <c r="G72" s="69"/>
      <c r="H72" s="71"/>
      <c r="I72" s="69"/>
      <c r="J72" s="72"/>
      <c r="K72" s="1"/>
      <c r="L72" s="14"/>
    </row>
    <row r="73" spans="1:12" ht="15">
      <c r="A73" s="4">
        <v>77</v>
      </c>
      <c r="B73" s="3" t="s">
        <v>30</v>
      </c>
      <c r="C73" s="7" t="s">
        <v>17</v>
      </c>
      <c r="D73" s="56">
        <v>10.71</v>
      </c>
      <c r="E73" s="4">
        <v>31</v>
      </c>
      <c r="F73" s="108" t="s">
        <v>107</v>
      </c>
      <c r="G73" s="4"/>
      <c r="H73" s="23">
        <v>3.43</v>
      </c>
      <c r="I73" s="4">
        <v>35</v>
      </c>
      <c r="J73" s="29">
        <v>13.5</v>
      </c>
      <c r="K73" s="4">
        <v>11</v>
      </c>
      <c r="L73" s="6">
        <f>(E73+G73+I73+K73)</f>
        <v>77</v>
      </c>
    </row>
    <row r="74" spans="1:12" s="1" customFormat="1" ht="15">
      <c r="A74" s="42"/>
      <c r="B74" s="33"/>
      <c r="C74" s="40"/>
      <c r="D74" s="104"/>
      <c r="E74" s="9"/>
      <c r="F74" s="115"/>
      <c r="G74" s="9"/>
      <c r="H74" s="93"/>
      <c r="I74" s="9"/>
      <c r="J74" s="95"/>
      <c r="K74" s="9"/>
      <c r="L74" s="38"/>
    </row>
    <row r="75" spans="1:12" s="1" customFormat="1" ht="15.75" thickBot="1">
      <c r="A75" s="42"/>
      <c r="B75" s="33"/>
      <c r="C75" s="40"/>
      <c r="D75" s="104"/>
      <c r="E75" s="9"/>
      <c r="F75" s="115"/>
      <c r="G75" s="9"/>
      <c r="H75" s="93"/>
      <c r="I75" s="9"/>
      <c r="J75" s="95"/>
      <c r="K75" s="9"/>
      <c r="L75" s="38"/>
    </row>
    <row r="76" spans="1:12" s="1" customFormat="1" ht="15.75" thickBot="1">
      <c r="A76" s="16">
        <v>7</v>
      </c>
      <c r="B76" s="17" t="s">
        <v>15</v>
      </c>
      <c r="C76" s="46" t="s">
        <v>5</v>
      </c>
      <c r="D76" s="55" t="s">
        <v>6</v>
      </c>
      <c r="E76" s="20" t="s">
        <v>7</v>
      </c>
      <c r="F76" s="107" t="s">
        <v>8</v>
      </c>
      <c r="G76" s="20" t="s">
        <v>7</v>
      </c>
      <c r="H76" s="18" t="s">
        <v>9</v>
      </c>
      <c r="I76" s="20" t="s">
        <v>7</v>
      </c>
      <c r="J76" s="18" t="s">
        <v>10</v>
      </c>
      <c r="K76" s="20" t="s">
        <v>7</v>
      </c>
      <c r="L76" s="18" t="s">
        <v>11</v>
      </c>
    </row>
    <row r="77" spans="1:12" s="1" customFormat="1" ht="15">
      <c r="A77" s="12">
        <v>64</v>
      </c>
      <c r="B77" s="3" t="s">
        <v>99</v>
      </c>
      <c r="C77" s="7" t="s">
        <v>17</v>
      </c>
      <c r="D77" s="35">
        <v>10.5</v>
      </c>
      <c r="E77" s="4">
        <v>37</v>
      </c>
      <c r="F77" s="108">
        <v>0.0016770833333333334</v>
      </c>
      <c r="G77" s="4">
        <v>31</v>
      </c>
      <c r="H77" s="35">
        <v>3.34</v>
      </c>
      <c r="I77" s="4">
        <v>32</v>
      </c>
      <c r="J77" s="29">
        <v>16</v>
      </c>
      <c r="K77" s="4">
        <v>16</v>
      </c>
      <c r="L77" s="14">
        <f>(E77+G77+I77+K77)</f>
        <v>116</v>
      </c>
    </row>
    <row r="78" spans="1:12" s="1" customFormat="1" ht="15">
      <c r="A78" s="74">
        <v>62</v>
      </c>
      <c r="B78" s="36" t="s">
        <v>97</v>
      </c>
      <c r="C78" s="19" t="s">
        <v>25</v>
      </c>
      <c r="D78" s="57">
        <v>10.69</v>
      </c>
      <c r="E78" s="8">
        <v>32</v>
      </c>
      <c r="F78" s="110">
        <v>0.0018055555555555557</v>
      </c>
      <c r="G78" s="8">
        <v>12</v>
      </c>
      <c r="H78" s="22">
        <v>3.32</v>
      </c>
      <c r="I78" s="8">
        <v>31</v>
      </c>
      <c r="J78" s="28">
        <v>23</v>
      </c>
      <c r="K78" s="8">
        <v>30</v>
      </c>
      <c r="L78" s="14">
        <f>(E78+G78+I78+K78)</f>
        <v>105</v>
      </c>
    </row>
    <row r="79" spans="1:12" s="1" customFormat="1" ht="15">
      <c r="A79" s="12">
        <v>61</v>
      </c>
      <c r="B79" s="26" t="s">
        <v>96</v>
      </c>
      <c r="C79" s="7" t="s">
        <v>25</v>
      </c>
      <c r="D79" s="35">
        <v>10.9</v>
      </c>
      <c r="E79" s="4">
        <v>26</v>
      </c>
      <c r="F79" s="108">
        <v>0.0018240740740740743</v>
      </c>
      <c r="G79" s="4">
        <v>10</v>
      </c>
      <c r="H79" s="23">
        <v>3.18</v>
      </c>
      <c r="I79" s="4">
        <v>27</v>
      </c>
      <c r="J79" s="29">
        <v>24</v>
      </c>
      <c r="K79" s="4">
        <v>32</v>
      </c>
      <c r="L79" s="14">
        <f>(E79+G79+I79+K79)</f>
        <v>95</v>
      </c>
    </row>
    <row r="80" spans="1:12" s="1" customFormat="1" ht="15">
      <c r="A80" s="74">
        <v>65</v>
      </c>
      <c r="B80" s="26" t="s">
        <v>100</v>
      </c>
      <c r="C80" s="7" t="s">
        <v>17</v>
      </c>
      <c r="D80" s="56">
        <v>10.45</v>
      </c>
      <c r="E80" s="4">
        <v>37</v>
      </c>
      <c r="F80" s="108">
        <v>0.001960648148148148</v>
      </c>
      <c r="G80" s="4">
        <v>0</v>
      </c>
      <c r="H80" s="23">
        <v>3.34</v>
      </c>
      <c r="I80" s="4">
        <v>32</v>
      </c>
      <c r="J80" s="29">
        <v>18.5</v>
      </c>
      <c r="K80" s="4">
        <v>21</v>
      </c>
      <c r="L80" s="14">
        <f>(E80+G80+I80+K80)</f>
        <v>90</v>
      </c>
    </row>
    <row r="81" spans="1:12" s="1" customFormat="1" ht="15.75" thickBot="1">
      <c r="A81" s="12">
        <v>63</v>
      </c>
      <c r="B81" s="3" t="s">
        <v>98</v>
      </c>
      <c r="C81" s="7" t="s">
        <v>17</v>
      </c>
      <c r="D81" s="56">
        <v>10.85</v>
      </c>
      <c r="E81" s="4">
        <v>28</v>
      </c>
      <c r="F81" s="108">
        <v>0.0018622685185185185</v>
      </c>
      <c r="G81" s="4">
        <v>6</v>
      </c>
      <c r="H81" s="35">
        <v>2.88</v>
      </c>
      <c r="I81" s="4">
        <v>17</v>
      </c>
      <c r="J81" s="29">
        <v>20.5</v>
      </c>
      <c r="K81" s="4">
        <v>25</v>
      </c>
      <c r="L81" s="60">
        <f>(E81+G81+I81+K81)</f>
        <v>76</v>
      </c>
    </row>
    <row r="82" spans="1:12" s="1" customFormat="1" ht="15.75" thickBot="1">
      <c r="A82" s="4"/>
      <c r="B82" s="3"/>
      <c r="C82" s="7"/>
      <c r="D82" s="65"/>
      <c r="E82" s="12"/>
      <c r="F82" s="114"/>
      <c r="G82" s="12"/>
      <c r="H82" s="50"/>
      <c r="I82" s="12"/>
      <c r="J82" s="66"/>
      <c r="K82" s="61"/>
      <c r="L82" s="18">
        <f>SUM(L77:L81)</f>
        <v>482</v>
      </c>
    </row>
    <row r="83" spans="1:12" s="1" customFormat="1" ht="15">
      <c r="A83" s="42"/>
      <c r="B83" s="33"/>
      <c r="C83" s="40"/>
      <c r="D83" s="104"/>
      <c r="E83" s="9"/>
      <c r="F83" s="115"/>
      <c r="G83" s="9"/>
      <c r="H83" s="93"/>
      <c r="I83" s="9"/>
      <c r="J83" s="95"/>
      <c r="K83" s="9"/>
      <c r="L83" s="38"/>
    </row>
    <row r="84" spans="1:12" s="1" customFormat="1" ht="15">
      <c r="A84" s="42"/>
      <c r="B84" s="33"/>
      <c r="C84" s="40"/>
      <c r="D84" s="104"/>
      <c r="E84" s="9"/>
      <c r="F84" s="115"/>
      <c r="G84" s="9"/>
      <c r="H84" s="93"/>
      <c r="I84" s="9"/>
      <c r="J84" s="95"/>
      <c r="K84" s="9"/>
      <c r="L84" s="38"/>
    </row>
    <row r="85" spans="1:12" s="1" customFormat="1" ht="15.75" thickBot="1">
      <c r="A85" s="42"/>
      <c r="B85" s="33"/>
      <c r="C85" s="40"/>
      <c r="D85" s="104"/>
      <c r="E85" s="9"/>
      <c r="F85" s="115"/>
      <c r="G85" s="9"/>
      <c r="H85" s="93"/>
      <c r="I85" s="9"/>
      <c r="J85" s="95"/>
      <c r="K85" s="9"/>
      <c r="L85" s="38"/>
    </row>
    <row r="86" spans="1:12" s="1" customFormat="1" ht="15.75" thickBot="1">
      <c r="A86" s="16">
        <v>8</v>
      </c>
      <c r="B86" s="17" t="s">
        <v>13</v>
      </c>
      <c r="C86" s="46" t="s">
        <v>5</v>
      </c>
      <c r="D86" s="55" t="s">
        <v>6</v>
      </c>
      <c r="E86" s="20" t="s">
        <v>7</v>
      </c>
      <c r="F86" s="107" t="s">
        <v>8</v>
      </c>
      <c r="G86" s="20" t="s">
        <v>7</v>
      </c>
      <c r="H86" s="18" t="s">
        <v>9</v>
      </c>
      <c r="I86" s="20" t="s">
        <v>7</v>
      </c>
      <c r="J86" s="18" t="s">
        <v>10</v>
      </c>
      <c r="K86" s="20" t="s">
        <v>7</v>
      </c>
      <c r="L86" s="18" t="s">
        <v>11</v>
      </c>
    </row>
    <row r="87" spans="1:12" s="1" customFormat="1" ht="15">
      <c r="A87" s="8">
        <v>13</v>
      </c>
      <c r="B87" s="3" t="s">
        <v>84</v>
      </c>
      <c r="C87" s="19" t="s">
        <v>25</v>
      </c>
      <c r="D87" s="57">
        <v>10.32</v>
      </c>
      <c r="E87" s="8">
        <v>42</v>
      </c>
      <c r="F87" s="110">
        <v>0.0016435185185185183</v>
      </c>
      <c r="G87" s="8">
        <v>34</v>
      </c>
      <c r="H87" s="34">
        <v>2.97</v>
      </c>
      <c r="I87" s="74">
        <v>20</v>
      </c>
      <c r="J87" s="28">
        <v>17</v>
      </c>
      <c r="K87" s="74">
        <v>18</v>
      </c>
      <c r="L87" s="14">
        <f>(E87+G87+I87+K87)</f>
        <v>114</v>
      </c>
    </row>
    <row r="88" spans="1:12" s="1" customFormat="1" ht="15">
      <c r="A88" s="4">
        <v>17</v>
      </c>
      <c r="B88" s="27" t="s">
        <v>88</v>
      </c>
      <c r="C88" s="7" t="s">
        <v>17</v>
      </c>
      <c r="D88" s="56">
        <v>10.5</v>
      </c>
      <c r="E88" s="4">
        <v>36</v>
      </c>
      <c r="F88" s="108">
        <v>0.0017199074074074072</v>
      </c>
      <c r="G88" s="4">
        <v>23</v>
      </c>
      <c r="H88" s="35">
        <v>3.1</v>
      </c>
      <c r="I88" s="4">
        <v>24</v>
      </c>
      <c r="J88" s="29">
        <v>20</v>
      </c>
      <c r="K88" s="4">
        <v>24</v>
      </c>
      <c r="L88" s="14">
        <f>(E88+G88+I88+K88)</f>
        <v>107</v>
      </c>
    </row>
    <row r="89" spans="1:12" s="1" customFormat="1" ht="15">
      <c r="A89" s="8">
        <v>12</v>
      </c>
      <c r="B89" s="26" t="s">
        <v>83</v>
      </c>
      <c r="C89" s="7" t="s">
        <v>17</v>
      </c>
      <c r="D89" s="56">
        <v>10.86</v>
      </c>
      <c r="E89" s="4">
        <v>27</v>
      </c>
      <c r="F89" s="108">
        <v>0.0018784722222222223</v>
      </c>
      <c r="G89" s="4">
        <v>4</v>
      </c>
      <c r="H89" s="35">
        <v>3.1</v>
      </c>
      <c r="I89" s="4">
        <v>24</v>
      </c>
      <c r="J89" s="29">
        <v>23</v>
      </c>
      <c r="K89" s="4">
        <v>30</v>
      </c>
      <c r="L89" s="14">
        <f>(E89+G89+I89+K89)</f>
        <v>85</v>
      </c>
    </row>
    <row r="90" spans="1:12" s="1" customFormat="1" ht="15">
      <c r="A90" s="4">
        <v>14</v>
      </c>
      <c r="B90" s="3" t="s">
        <v>85</v>
      </c>
      <c r="C90" s="7" t="s">
        <v>17</v>
      </c>
      <c r="D90" s="56">
        <v>10.95</v>
      </c>
      <c r="E90" s="4">
        <v>25</v>
      </c>
      <c r="F90" s="108">
        <v>0.0019293981481481482</v>
      </c>
      <c r="G90" s="4">
        <v>0</v>
      </c>
      <c r="H90" s="35">
        <v>2.93</v>
      </c>
      <c r="I90" s="4">
        <v>18</v>
      </c>
      <c r="J90" s="29">
        <v>18</v>
      </c>
      <c r="K90" s="4">
        <v>20</v>
      </c>
      <c r="L90" s="14">
        <f>(E90+G90+I90+K90)</f>
        <v>63</v>
      </c>
    </row>
    <row r="91" spans="1:12" ht="15.75" thickBot="1">
      <c r="A91" s="12">
        <v>19</v>
      </c>
      <c r="B91" s="3" t="s">
        <v>90</v>
      </c>
      <c r="C91" s="7" t="s">
        <v>17</v>
      </c>
      <c r="D91" s="56">
        <v>11.69</v>
      </c>
      <c r="E91" s="4">
        <v>12</v>
      </c>
      <c r="F91" s="108">
        <v>0.002391203703703704</v>
      </c>
      <c r="G91" s="4">
        <v>0</v>
      </c>
      <c r="H91" s="35">
        <v>2.7924</v>
      </c>
      <c r="I91" s="4">
        <v>14</v>
      </c>
      <c r="J91" s="29">
        <v>22</v>
      </c>
      <c r="K91" s="61">
        <v>28</v>
      </c>
      <c r="L91" s="6">
        <f>(E91+G91+I91+K91)</f>
        <v>54</v>
      </c>
    </row>
    <row r="92" spans="1:12" s="1" customFormat="1" ht="15">
      <c r="A92" s="8"/>
      <c r="B92" s="26"/>
      <c r="C92" s="7"/>
      <c r="D92" s="56"/>
      <c r="E92" s="4"/>
      <c r="F92" s="108"/>
      <c r="G92" s="4"/>
      <c r="H92" s="51"/>
      <c r="I92" s="13"/>
      <c r="J92" s="52"/>
      <c r="K92" s="88"/>
      <c r="L92" s="82">
        <f>SUM(L87:L91)</f>
        <v>423</v>
      </c>
    </row>
    <row r="93" spans="1:12" s="1" customFormat="1" ht="15">
      <c r="A93" s="8">
        <v>16</v>
      </c>
      <c r="B93" s="26" t="s">
        <v>87</v>
      </c>
      <c r="C93" s="7" t="s">
        <v>25</v>
      </c>
      <c r="D93" s="56">
        <v>11.33</v>
      </c>
      <c r="E93" s="4">
        <v>18</v>
      </c>
      <c r="F93" s="108">
        <v>0.0020312499999999996</v>
      </c>
      <c r="G93" s="4">
        <v>0</v>
      </c>
      <c r="H93" s="35">
        <v>2.88</v>
      </c>
      <c r="I93" s="4">
        <v>17</v>
      </c>
      <c r="J93" s="29">
        <v>11</v>
      </c>
      <c r="K93" s="4">
        <v>6</v>
      </c>
      <c r="L93" s="6">
        <f>(E93+G93+I93+K93)</f>
        <v>41</v>
      </c>
    </row>
    <row r="94" spans="1:12" s="1" customFormat="1" ht="15">
      <c r="A94" s="13"/>
      <c r="B94" s="3" t="s">
        <v>22</v>
      </c>
      <c r="C94" s="7"/>
      <c r="D94" s="56"/>
      <c r="E94" s="4"/>
      <c r="F94" s="108"/>
      <c r="G94" s="4"/>
      <c r="H94" s="35"/>
      <c r="I94" s="4"/>
      <c r="J94" s="29"/>
      <c r="K94" s="4"/>
      <c r="L94" s="60"/>
    </row>
    <row r="95" spans="1:12" s="1" customFormat="1" ht="15">
      <c r="A95" s="4">
        <v>18</v>
      </c>
      <c r="B95" s="3" t="s">
        <v>89</v>
      </c>
      <c r="C95" s="7" t="s">
        <v>12</v>
      </c>
      <c r="D95" s="56">
        <v>11.15</v>
      </c>
      <c r="E95" s="4">
        <v>21</v>
      </c>
      <c r="F95" s="108">
        <v>0.0023449074074074075</v>
      </c>
      <c r="G95" s="4">
        <v>0</v>
      </c>
      <c r="H95" s="35">
        <v>3.17</v>
      </c>
      <c r="I95" s="4">
        <v>26</v>
      </c>
      <c r="J95" s="29">
        <v>19.5</v>
      </c>
      <c r="K95" s="61">
        <v>23</v>
      </c>
      <c r="L95" s="6">
        <f>(E95+G95+I95+K95)</f>
        <v>70</v>
      </c>
    </row>
    <row r="96" spans="1:12" ht="15">
      <c r="A96" s="4">
        <v>15</v>
      </c>
      <c r="B96" s="3" t="s">
        <v>86</v>
      </c>
      <c r="C96" s="7" t="s">
        <v>12</v>
      </c>
      <c r="D96" s="56">
        <v>11.27</v>
      </c>
      <c r="E96" s="4">
        <v>19</v>
      </c>
      <c r="F96" s="108">
        <v>0.0020821759259259257</v>
      </c>
      <c r="G96" s="4">
        <v>0</v>
      </c>
      <c r="H96" s="35">
        <v>2.63</v>
      </c>
      <c r="I96" s="4">
        <v>9</v>
      </c>
      <c r="J96" s="29">
        <v>15</v>
      </c>
      <c r="K96" s="4">
        <v>14</v>
      </c>
      <c r="L96" s="14">
        <f>(E96+G96+I96+K96)</f>
        <v>42</v>
      </c>
    </row>
    <row r="98" spans="1:12" s="1" customFormat="1" ht="15">
      <c r="A98" s="9"/>
      <c r="B98" s="27"/>
      <c r="C98" s="40"/>
      <c r="D98" s="93"/>
      <c r="E98" s="9"/>
      <c r="F98" s="115"/>
      <c r="G98" s="9"/>
      <c r="H98" s="94"/>
      <c r="I98" s="9"/>
      <c r="J98" s="95"/>
      <c r="K98" s="9"/>
      <c r="L98" s="38"/>
    </row>
    <row r="99" ht="15" thickBot="1"/>
    <row r="100" spans="1:12" ht="15.75" thickBot="1">
      <c r="A100" s="18">
        <v>9</v>
      </c>
      <c r="B100" s="85" t="s">
        <v>28</v>
      </c>
      <c r="C100" s="46" t="s">
        <v>5</v>
      </c>
      <c r="D100" s="55" t="s">
        <v>6</v>
      </c>
      <c r="E100" s="20" t="s">
        <v>7</v>
      </c>
      <c r="F100" s="107" t="s">
        <v>8</v>
      </c>
      <c r="G100" s="20" t="s">
        <v>7</v>
      </c>
      <c r="H100" s="18" t="s">
        <v>9</v>
      </c>
      <c r="I100" s="20" t="s">
        <v>7</v>
      </c>
      <c r="J100" s="18" t="s">
        <v>10</v>
      </c>
      <c r="K100" s="20" t="s">
        <v>7</v>
      </c>
      <c r="L100" s="18" t="s">
        <v>11</v>
      </c>
    </row>
    <row r="101" spans="1:12" ht="15">
      <c r="A101" s="8">
        <v>1</v>
      </c>
      <c r="B101" s="36" t="s">
        <v>33</v>
      </c>
      <c r="C101" s="19" t="s">
        <v>17</v>
      </c>
      <c r="D101" s="57">
        <v>10.49</v>
      </c>
      <c r="E101" s="8">
        <v>37</v>
      </c>
      <c r="F101" s="110">
        <v>0.0016354166666666667</v>
      </c>
      <c r="G101" s="8">
        <v>35</v>
      </c>
      <c r="H101" s="34">
        <v>3.09</v>
      </c>
      <c r="I101" s="8">
        <v>24</v>
      </c>
      <c r="J101" s="28">
        <v>16</v>
      </c>
      <c r="K101" s="8">
        <v>16</v>
      </c>
      <c r="L101" s="14">
        <f>(E101+G101+I101+K101)</f>
        <v>112</v>
      </c>
    </row>
    <row r="102" spans="1:12" ht="15">
      <c r="A102" s="4">
        <v>2</v>
      </c>
      <c r="B102" s="3" t="s">
        <v>35</v>
      </c>
      <c r="C102" s="7" t="s">
        <v>17</v>
      </c>
      <c r="D102" s="56">
        <v>11.63</v>
      </c>
      <c r="E102" s="4">
        <v>13</v>
      </c>
      <c r="F102" s="108">
        <v>0.0021006944444444445</v>
      </c>
      <c r="G102" s="4">
        <v>0</v>
      </c>
      <c r="H102" s="35">
        <v>2.66</v>
      </c>
      <c r="I102" s="4">
        <v>10</v>
      </c>
      <c r="J102" s="29">
        <v>18.5</v>
      </c>
      <c r="K102" s="4">
        <v>21</v>
      </c>
      <c r="L102" s="14">
        <f>(E102+G102+I102+K102)</f>
        <v>44</v>
      </c>
    </row>
    <row r="103" spans="1:12" ht="15">
      <c r="A103" s="8">
        <v>3</v>
      </c>
      <c r="B103" s="3" t="s">
        <v>32</v>
      </c>
      <c r="C103" s="7" t="s">
        <v>17</v>
      </c>
      <c r="D103" s="56">
        <v>11.04</v>
      </c>
      <c r="E103" s="4">
        <v>23</v>
      </c>
      <c r="F103" s="108">
        <v>0.0022083333333333334</v>
      </c>
      <c r="G103" s="4">
        <v>0</v>
      </c>
      <c r="H103" s="23">
        <v>2.28</v>
      </c>
      <c r="I103" s="4">
        <v>2</v>
      </c>
      <c r="J103" s="29">
        <v>16</v>
      </c>
      <c r="K103" s="4">
        <v>16</v>
      </c>
      <c r="L103" s="14">
        <f>(E103+G103+I103+K103)</f>
        <v>41</v>
      </c>
    </row>
    <row r="104" spans="1:12" ht="15">
      <c r="A104" s="4">
        <v>4</v>
      </c>
      <c r="B104" s="3" t="s">
        <v>34</v>
      </c>
      <c r="C104" s="7" t="s">
        <v>17</v>
      </c>
      <c r="D104" s="56">
        <v>11.34</v>
      </c>
      <c r="E104" s="4">
        <v>17</v>
      </c>
      <c r="F104" s="108">
        <v>0.001988425925925926</v>
      </c>
      <c r="G104" s="4">
        <v>0</v>
      </c>
      <c r="H104" s="23">
        <v>2.51</v>
      </c>
      <c r="I104" s="4">
        <v>6</v>
      </c>
      <c r="J104" s="29">
        <v>17</v>
      </c>
      <c r="K104" s="4">
        <v>18</v>
      </c>
      <c r="L104" s="14">
        <f>(E104+G104+I104+K104)</f>
        <v>41</v>
      </c>
    </row>
    <row r="105" spans="1:12" ht="15.75" thickBot="1">
      <c r="A105" s="8">
        <v>5</v>
      </c>
      <c r="B105" s="3" t="s">
        <v>101</v>
      </c>
      <c r="C105" s="7" t="s">
        <v>17</v>
      </c>
      <c r="D105" s="58">
        <v>10.92</v>
      </c>
      <c r="E105" s="10">
        <v>26</v>
      </c>
      <c r="F105" s="116">
        <v>0.0024768518518518516</v>
      </c>
      <c r="G105" s="10">
        <v>0</v>
      </c>
      <c r="H105" s="24">
        <v>1.93</v>
      </c>
      <c r="I105" s="10">
        <v>0</v>
      </c>
      <c r="J105" s="30">
        <v>8</v>
      </c>
      <c r="K105" s="10">
        <v>1</v>
      </c>
      <c r="L105" s="60">
        <f>(E105+G105+I105+K105)</f>
        <v>27</v>
      </c>
    </row>
    <row r="106" spans="1:12" ht="15.75" thickBot="1">
      <c r="A106" s="8"/>
      <c r="B106" s="3"/>
      <c r="C106" s="11"/>
      <c r="D106" s="77"/>
      <c r="E106" s="78"/>
      <c r="F106" s="117"/>
      <c r="G106" s="78"/>
      <c r="H106" s="79"/>
      <c r="I106" s="78"/>
      <c r="J106" s="80"/>
      <c r="K106" s="86"/>
      <c r="L106" s="18">
        <f>SUM(L101:L105)</f>
        <v>265</v>
      </c>
    </row>
    <row r="107" spans="1:12" ht="15">
      <c r="A107" s="4">
        <v>6</v>
      </c>
      <c r="B107" s="3" t="s">
        <v>36</v>
      </c>
      <c r="C107" s="19" t="s">
        <v>17</v>
      </c>
      <c r="D107" s="56">
        <v>13.95</v>
      </c>
      <c r="E107" s="4">
        <v>0</v>
      </c>
      <c r="F107" s="108">
        <v>0.0024988425925925924</v>
      </c>
      <c r="G107" s="4">
        <v>0</v>
      </c>
      <c r="H107" s="35">
        <v>1.27</v>
      </c>
      <c r="I107" s="4">
        <v>0</v>
      </c>
      <c r="J107" s="29">
        <v>11.5</v>
      </c>
      <c r="K107" s="4">
        <v>7</v>
      </c>
      <c r="L107" s="14">
        <f>(E107+G107+I107+K107)</f>
        <v>7</v>
      </c>
    </row>
    <row r="109" s="1" customFormat="1" ht="14.25"/>
    <row r="111" ht="15">
      <c r="B111" s="31" t="s">
        <v>38</v>
      </c>
    </row>
    <row r="112" ht="15" thickBot="1"/>
    <row r="113" spans="1:12" s="1" customFormat="1" ht="15.75" thickBot="1">
      <c r="A113" s="16" t="s">
        <v>12</v>
      </c>
      <c r="B113" s="17" t="s">
        <v>27</v>
      </c>
      <c r="C113" s="46" t="s">
        <v>5</v>
      </c>
      <c r="D113" s="55" t="s">
        <v>6</v>
      </c>
      <c r="E113" s="20" t="s">
        <v>7</v>
      </c>
      <c r="F113" s="107" t="s">
        <v>8</v>
      </c>
      <c r="G113" s="20" t="s">
        <v>7</v>
      </c>
      <c r="H113" s="18" t="s">
        <v>9</v>
      </c>
      <c r="I113" s="20" t="s">
        <v>7</v>
      </c>
      <c r="J113" s="18" t="s">
        <v>10</v>
      </c>
      <c r="K113" s="20" t="s">
        <v>7</v>
      </c>
      <c r="L113" s="18" t="s">
        <v>11</v>
      </c>
    </row>
    <row r="114" spans="1:12" s="1" customFormat="1" ht="15">
      <c r="A114" s="4">
        <v>51</v>
      </c>
      <c r="B114" s="3" t="s">
        <v>20</v>
      </c>
      <c r="C114" s="7" t="s">
        <v>17</v>
      </c>
      <c r="D114" s="56">
        <v>10.66</v>
      </c>
      <c r="E114" s="4">
        <v>32</v>
      </c>
      <c r="F114" s="108">
        <v>0.0017743055555555552</v>
      </c>
      <c r="G114" s="4">
        <v>16</v>
      </c>
      <c r="H114" s="23">
        <v>3.59</v>
      </c>
      <c r="I114" s="4">
        <v>40</v>
      </c>
      <c r="J114" s="29">
        <v>19</v>
      </c>
      <c r="K114" s="4">
        <v>22</v>
      </c>
      <c r="L114" s="14">
        <f>(E114+G114+I114+K114)</f>
        <v>110</v>
      </c>
    </row>
    <row r="115" spans="1:12" s="1" customFormat="1" ht="15">
      <c r="A115" s="8">
        <v>54</v>
      </c>
      <c r="B115" s="15" t="s">
        <v>66</v>
      </c>
      <c r="C115" s="7" t="s">
        <v>43</v>
      </c>
      <c r="D115" s="56">
        <v>11.51</v>
      </c>
      <c r="E115" s="4">
        <v>15</v>
      </c>
      <c r="F115" s="108">
        <v>0.001767361111111111</v>
      </c>
      <c r="G115" s="4">
        <v>17</v>
      </c>
      <c r="H115" s="23">
        <v>2.95</v>
      </c>
      <c r="I115" s="4">
        <v>19</v>
      </c>
      <c r="J115" s="29">
        <v>21.5</v>
      </c>
      <c r="K115" s="4">
        <v>27</v>
      </c>
      <c r="L115" s="14">
        <f>(E115+G115+I115+K115)</f>
        <v>78</v>
      </c>
    </row>
    <row r="116" spans="1:12" s="1" customFormat="1" ht="15">
      <c r="A116" s="4">
        <v>55</v>
      </c>
      <c r="B116" s="27" t="s">
        <v>67</v>
      </c>
      <c r="C116" s="7" t="s">
        <v>68</v>
      </c>
      <c r="D116" s="56">
        <v>11.2</v>
      </c>
      <c r="E116" s="4">
        <v>20</v>
      </c>
      <c r="F116" s="108">
        <v>0.0018923611111111112</v>
      </c>
      <c r="G116" s="4">
        <v>3</v>
      </c>
      <c r="H116" s="35">
        <v>3.26</v>
      </c>
      <c r="I116" s="4">
        <v>29</v>
      </c>
      <c r="J116" s="29">
        <v>13</v>
      </c>
      <c r="K116" s="4">
        <v>10</v>
      </c>
      <c r="L116" s="14">
        <f>(E116+G116+I116+K116)</f>
        <v>62</v>
      </c>
    </row>
    <row r="117" spans="1:12" s="1" customFormat="1" ht="15">
      <c r="A117" s="8">
        <v>53</v>
      </c>
      <c r="B117" s="3" t="s">
        <v>65</v>
      </c>
      <c r="C117" s="7" t="s">
        <v>43</v>
      </c>
      <c r="D117" s="35">
        <v>11.04</v>
      </c>
      <c r="E117" s="4">
        <v>23</v>
      </c>
      <c r="F117" s="108">
        <v>0.0018784722222222223</v>
      </c>
      <c r="G117" s="4">
        <v>4</v>
      </c>
      <c r="H117" s="23">
        <v>3.11</v>
      </c>
      <c r="I117" s="4">
        <v>24</v>
      </c>
      <c r="J117" s="29">
        <v>13</v>
      </c>
      <c r="K117" s="4">
        <v>10</v>
      </c>
      <c r="L117" s="14">
        <f>(E117+G117+I117+K117)</f>
        <v>61</v>
      </c>
    </row>
    <row r="118" spans="1:12" s="1" customFormat="1" ht="15.75" thickBot="1">
      <c r="A118" s="4">
        <v>52</v>
      </c>
      <c r="B118" s="3" t="s">
        <v>64</v>
      </c>
      <c r="C118" s="7" t="s">
        <v>25</v>
      </c>
      <c r="D118" s="56">
        <v>11.32</v>
      </c>
      <c r="E118" s="4">
        <v>18</v>
      </c>
      <c r="F118" s="108">
        <v>0.0018668981481481481</v>
      </c>
      <c r="G118" s="4">
        <v>6</v>
      </c>
      <c r="H118" s="35">
        <v>3.1</v>
      </c>
      <c r="I118" s="4">
        <v>24</v>
      </c>
      <c r="J118" s="29">
        <v>14</v>
      </c>
      <c r="K118" s="4">
        <v>12</v>
      </c>
      <c r="L118" s="60">
        <f>(E118+G118+I118+K118)</f>
        <v>60</v>
      </c>
    </row>
    <row r="119" spans="1:12" s="1" customFormat="1" ht="15.75" thickBot="1">
      <c r="A119" s="42"/>
      <c r="B119" s="43"/>
      <c r="C119" s="40"/>
      <c r="D119" s="59"/>
      <c r="E119" s="41"/>
      <c r="F119" s="109"/>
      <c r="G119" s="41"/>
      <c r="H119" s="49"/>
      <c r="I119" s="41"/>
      <c r="J119" s="48"/>
      <c r="K119" s="9"/>
      <c r="L119" s="18">
        <f>SUM(L114:L118)</f>
        <v>371</v>
      </c>
    </row>
    <row r="122" ht="14.25">
      <c r="F122" s="106" t="s">
        <v>58</v>
      </c>
    </row>
    <row r="124" ht="14.25">
      <c r="D124" s="54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PageLayoutView="0" workbookViewId="0" topLeftCell="A1">
      <selection activeCell="O45" sqref="O45"/>
    </sheetView>
  </sheetViews>
  <sheetFormatPr defaultColWidth="8.796875" defaultRowHeight="14.25"/>
  <cols>
    <col min="1" max="1" width="3.59765625" style="0" customWidth="1"/>
    <col min="2" max="2" width="20.3984375" style="0" customWidth="1"/>
    <col min="3" max="3" width="4.3984375" style="0" customWidth="1"/>
    <col min="4" max="4" width="5.69921875" style="0" customWidth="1"/>
    <col min="5" max="5" width="4.3984375" style="0" customWidth="1"/>
    <col min="6" max="6" width="7.59765625" style="106" customWidth="1"/>
    <col min="7" max="7" width="4.5" style="0" customWidth="1"/>
    <col min="8" max="8" width="6.19921875" style="0" customWidth="1"/>
    <col min="9" max="9" width="4.3984375" style="0" customWidth="1"/>
    <col min="10" max="10" width="5.3984375" style="0" customWidth="1"/>
    <col min="11" max="11" width="4.19921875" style="0" customWidth="1"/>
    <col min="12" max="12" width="6.5" style="0" customWidth="1"/>
  </cols>
  <sheetData>
    <row r="1" spans="1:12" ht="18">
      <c r="A1" s="39" t="s">
        <v>104</v>
      </c>
      <c r="B1" s="2"/>
      <c r="C1" s="44"/>
      <c r="D1" s="53"/>
      <c r="E1" s="21"/>
      <c r="F1" s="105"/>
      <c r="G1" s="21"/>
      <c r="H1" s="21"/>
      <c r="I1" s="1"/>
      <c r="J1" s="1"/>
      <c r="K1" s="1"/>
      <c r="L1" s="1"/>
    </row>
    <row r="2" spans="1:12" ht="18">
      <c r="A2" s="39"/>
      <c r="B2" s="2"/>
      <c r="C2" s="44"/>
      <c r="D2" s="53"/>
      <c r="E2" s="21"/>
      <c r="F2" s="105"/>
      <c r="G2" s="21"/>
      <c r="H2" s="21"/>
      <c r="I2" s="1"/>
      <c r="J2" s="1"/>
      <c r="K2" s="1"/>
      <c r="L2" s="1"/>
    </row>
    <row r="3" spans="1:12" ht="18">
      <c r="A3" s="100" t="s">
        <v>57</v>
      </c>
      <c r="B3" s="2"/>
      <c r="C3" s="44"/>
      <c r="D3" s="53"/>
      <c r="E3" s="21"/>
      <c r="F3" s="105"/>
      <c r="G3" s="21"/>
      <c r="H3" s="21"/>
      <c r="I3" s="1"/>
      <c r="J3" s="1"/>
      <c r="K3" s="1"/>
      <c r="L3" s="1"/>
    </row>
    <row r="4" spans="1:12" ht="18">
      <c r="A4" s="1"/>
      <c r="B4" s="2"/>
      <c r="C4" s="44"/>
      <c r="D4" s="53"/>
      <c r="E4" s="21"/>
      <c r="F4" s="105"/>
      <c r="G4" s="21"/>
      <c r="H4" s="21"/>
      <c r="I4" s="1"/>
      <c r="J4" s="1"/>
      <c r="K4" s="1"/>
      <c r="L4" s="1"/>
    </row>
    <row r="5" spans="1:12" ht="15.75">
      <c r="A5" s="101" t="s">
        <v>187</v>
      </c>
      <c r="B5" s="2"/>
      <c r="C5" s="45"/>
      <c r="D5" s="54"/>
      <c r="E5" s="1"/>
      <c r="G5" s="1"/>
      <c r="H5" s="1"/>
      <c r="I5" s="100" t="s">
        <v>1</v>
      </c>
      <c r="J5" s="1"/>
      <c r="K5" s="1"/>
      <c r="L5" s="1"/>
    </row>
    <row r="6" spans="1:12" ht="15">
      <c r="A6" s="2"/>
      <c r="B6" s="2"/>
      <c r="C6" s="45"/>
      <c r="D6" s="54"/>
      <c r="E6" s="1"/>
      <c r="G6" s="1"/>
      <c r="H6" s="1"/>
      <c r="I6" s="1"/>
      <c r="J6" s="1"/>
      <c r="K6" s="1"/>
      <c r="L6" s="1"/>
    </row>
    <row r="7" spans="1:12" ht="18">
      <c r="A7" s="2"/>
      <c r="B7" s="1"/>
      <c r="C7" s="45"/>
      <c r="D7" s="54"/>
      <c r="E7" s="39" t="s">
        <v>2</v>
      </c>
      <c r="G7" s="1"/>
      <c r="H7" s="1"/>
      <c r="I7" s="1"/>
      <c r="J7" s="1"/>
      <c r="K7" s="1"/>
      <c r="L7" s="1"/>
    </row>
    <row r="8" spans="1:6" s="1" customFormat="1" ht="15">
      <c r="A8" s="2"/>
      <c r="B8" s="2" t="s">
        <v>23</v>
      </c>
      <c r="C8" s="45"/>
      <c r="D8" s="54"/>
      <c r="E8" s="2"/>
      <c r="F8" s="106"/>
    </row>
    <row r="9" spans="1:12" ht="15" thickBot="1">
      <c r="A9" s="1"/>
      <c r="C9" s="45"/>
      <c r="D9" s="54"/>
      <c r="E9" s="1"/>
      <c r="G9" s="1"/>
      <c r="H9" s="1"/>
      <c r="I9" s="1"/>
      <c r="J9" s="1"/>
      <c r="K9" s="1"/>
      <c r="L9" s="1"/>
    </row>
    <row r="10" spans="1:12" s="1" customFormat="1" ht="15.75" thickBot="1">
      <c r="A10" s="18">
        <v>1</v>
      </c>
      <c r="B10" s="85" t="s">
        <v>4</v>
      </c>
      <c r="C10" s="46" t="s">
        <v>5</v>
      </c>
      <c r="D10" s="55" t="s">
        <v>6</v>
      </c>
      <c r="E10" s="20" t="s">
        <v>7</v>
      </c>
      <c r="F10" s="107" t="s">
        <v>24</v>
      </c>
      <c r="G10" s="20" t="s">
        <v>7</v>
      </c>
      <c r="H10" s="18" t="s">
        <v>9</v>
      </c>
      <c r="I10" s="20" t="s">
        <v>7</v>
      </c>
      <c r="J10" s="18" t="s">
        <v>10</v>
      </c>
      <c r="K10" s="20" t="s">
        <v>7</v>
      </c>
      <c r="L10" s="18" t="s">
        <v>11</v>
      </c>
    </row>
    <row r="11" spans="1:12" s="1" customFormat="1" ht="15">
      <c r="A11" s="8">
        <v>32</v>
      </c>
      <c r="B11" s="15" t="s">
        <v>110</v>
      </c>
      <c r="C11" s="19" t="s">
        <v>17</v>
      </c>
      <c r="D11" s="57">
        <v>9.52</v>
      </c>
      <c r="E11" s="8">
        <v>42</v>
      </c>
      <c r="F11" s="110">
        <v>0.002673611111111111</v>
      </c>
      <c r="G11" s="8">
        <v>28</v>
      </c>
      <c r="H11" s="34">
        <v>4.18</v>
      </c>
      <c r="I11" s="8">
        <v>45</v>
      </c>
      <c r="J11" s="28">
        <v>35</v>
      </c>
      <c r="K11" s="8">
        <v>45</v>
      </c>
      <c r="L11" s="14">
        <f>(E11+G11+I11+K11)</f>
        <v>160</v>
      </c>
    </row>
    <row r="12" spans="1:12" s="1" customFormat="1" ht="15">
      <c r="A12" s="4">
        <v>31</v>
      </c>
      <c r="B12" s="3" t="s">
        <v>109</v>
      </c>
      <c r="C12" s="19" t="s">
        <v>17</v>
      </c>
      <c r="D12" s="35">
        <v>10.14</v>
      </c>
      <c r="E12" s="4">
        <v>25</v>
      </c>
      <c r="F12" s="108">
        <v>0.0026099537037037033</v>
      </c>
      <c r="G12" s="4">
        <v>34</v>
      </c>
      <c r="H12" s="23">
        <v>4</v>
      </c>
      <c r="I12" s="4">
        <v>39</v>
      </c>
      <c r="J12" s="29">
        <v>40.5</v>
      </c>
      <c r="K12" s="4">
        <v>56</v>
      </c>
      <c r="L12" s="14">
        <f>(E12+G12+I12+K12)</f>
        <v>154</v>
      </c>
    </row>
    <row r="13" spans="1:12" s="1" customFormat="1" ht="15">
      <c r="A13" s="8">
        <v>34</v>
      </c>
      <c r="B13" s="26" t="s">
        <v>112</v>
      </c>
      <c r="C13" s="19" t="s">
        <v>17</v>
      </c>
      <c r="D13" s="56">
        <v>9.46</v>
      </c>
      <c r="E13" s="4">
        <v>43</v>
      </c>
      <c r="F13" s="108">
        <v>0.002815972222222222</v>
      </c>
      <c r="G13" s="4">
        <v>16</v>
      </c>
      <c r="H13" s="23">
        <v>4.4</v>
      </c>
      <c r="I13" s="4">
        <v>52</v>
      </c>
      <c r="J13" s="29">
        <v>34</v>
      </c>
      <c r="K13" s="4">
        <v>43</v>
      </c>
      <c r="L13" s="14">
        <f>(E13+G13+I13+K13)</f>
        <v>154</v>
      </c>
    </row>
    <row r="14" spans="1:12" s="1" customFormat="1" ht="15">
      <c r="A14" s="4">
        <v>35</v>
      </c>
      <c r="B14" s="27" t="s">
        <v>113</v>
      </c>
      <c r="C14" s="19" t="s">
        <v>17</v>
      </c>
      <c r="D14" s="56">
        <v>9.42</v>
      </c>
      <c r="E14" s="4">
        <v>44</v>
      </c>
      <c r="F14" s="108">
        <v>0.0028449074074074075</v>
      </c>
      <c r="G14" s="4">
        <v>13</v>
      </c>
      <c r="H14" s="23">
        <v>4.15</v>
      </c>
      <c r="I14" s="4">
        <v>44</v>
      </c>
      <c r="J14" s="29">
        <v>29.5</v>
      </c>
      <c r="K14" s="4">
        <v>34</v>
      </c>
      <c r="L14" s="14">
        <f>(E14+G14+I14+K14)</f>
        <v>135</v>
      </c>
    </row>
    <row r="15" spans="1:12" s="1" customFormat="1" ht="15.75" thickBot="1">
      <c r="A15" s="8">
        <v>33</v>
      </c>
      <c r="B15" s="3" t="s">
        <v>111</v>
      </c>
      <c r="C15" s="19" t="s">
        <v>17</v>
      </c>
      <c r="D15" s="56">
        <v>10.1</v>
      </c>
      <c r="E15" s="4">
        <v>26</v>
      </c>
      <c r="F15" s="108">
        <v>0.002709490740740741</v>
      </c>
      <c r="G15" s="4">
        <v>25</v>
      </c>
      <c r="H15" s="35">
        <v>3.99</v>
      </c>
      <c r="I15" s="4">
        <v>39</v>
      </c>
      <c r="J15" s="29">
        <v>33.5</v>
      </c>
      <c r="K15" s="4">
        <v>42</v>
      </c>
      <c r="L15" s="63">
        <f>(E15+G15+I15+K15)</f>
        <v>132</v>
      </c>
    </row>
    <row r="16" spans="1:12" s="1" customFormat="1" ht="15">
      <c r="A16" s="8"/>
      <c r="B16" s="3"/>
      <c r="C16" s="19"/>
      <c r="D16" s="65"/>
      <c r="E16" s="12"/>
      <c r="F16" s="114"/>
      <c r="G16" s="12"/>
      <c r="H16" s="68"/>
      <c r="I16" s="12"/>
      <c r="J16" s="66"/>
      <c r="K16" s="87"/>
      <c r="L16" s="82">
        <f>SUM(L11:L15)</f>
        <v>735</v>
      </c>
    </row>
    <row r="17" spans="1:12" s="1" customFormat="1" ht="15">
      <c r="A17" s="8">
        <v>36</v>
      </c>
      <c r="B17" s="3" t="s">
        <v>114</v>
      </c>
      <c r="C17" s="19" t="s">
        <v>25</v>
      </c>
      <c r="D17" s="56">
        <v>10.12</v>
      </c>
      <c r="E17" s="4">
        <v>26</v>
      </c>
      <c r="F17" s="108">
        <v>0.0025925925925925925</v>
      </c>
      <c r="G17" s="4">
        <v>35</v>
      </c>
      <c r="H17" s="35">
        <v>3.69</v>
      </c>
      <c r="I17" s="4">
        <v>28</v>
      </c>
      <c r="J17" s="29">
        <v>27.5</v>
      </c>
      <c r="K17" s="4">
        <v>30</v>
      </c>
      <c r="L17" s="6">
        <f>(E17+G17+I17+K17)</f>
        <v>119</v>
      </c>
    </row>
    <row r="18" spans="1:12" s="1" customFormat="1" ht="15">
      <c r="A18" s="8" t="s">
        <v>12</v>
      </c>
      <c r="B18" s="3"/>
      <c r="C18" s="19"/>
      <c r="D18" s="56"/>
      <c r="E18" s="4"/>
      <c r="F18" s="108"/>
      <c r="G18" s="4"/>
      <c r="H18" s="35"/>
      <c r="I18" s="4"/>
      <c r="J18" s="29"/>
      <c r="K18" s="4"/>
      <c r="L18" s="14"/>
    </row>
    <row r="19" spans="1:12" s="1" customFormat="1" ht="15">
      <c r="A19" s="4">
        <v>37</v>
      </c>
      <c r="B19" s="3" t="s">
        <v>115</v>
      </c>
      <c r="C19" s="67" t="s">
        <v>25</v>
      </c>
      <c r="D19" s="68">
        <v>10.39</v>
      </c>
      <c r="E19" s="12">
        <v>20</v>
      </c>
      <c r="F19" s="114">
        <v>0.0033032407407407407</v>
      </c>
      <c r="G19" s="12">
        <v>0</v>
      </c>
      <c r="H19" s="68">
        <v>3.13</v>
      </c>
      <c r="I19" s="12">
        <v>13</v>
      </c>
      <c r="J19" s="66">
        <v>33</v>
      </c>
      <c r="K19" s="12">
        <v>41</v>
      </c>
      <c r="L19" s="50">
        <f>(E19+G19+I19+K19)</f>
        <v>74</v>
      </c>
    </row>
    <row r="20" spans="1:12" s="1" customFormat="1" ht="15">
      <c r="A20" s="61">
        <v>38</v>
      </c>
      <c r="B20" s="26" t="s">
        <v>116</v>
      </c>
      <c r="C20" s="7" t="s">
        <v>25</v>
      </c>
      <c r="D20" s="56">
        <v>10.38</v>
      </c>
      <c r="E20" s="4">
        <v>20</v>
      </c>
      <c r="F20" s="108">
        <v>0.0030324074074074073</v>
      </c>
      <c r="G20" s="4">
        <v>5</v>
      </c>
      <c r="H20" s="23">
        <v>3.77</v>
      </c>
      <c r="I20" s="4">
        <v>31</v>
      </c>
      <c r="J20" s="29">
        <v>33.5</v>
      </c>
      <c r="K20" s="4">
        <v>42</v>
      </c>
      <c r="L20" s="50">
        <f>(E20+G20+I20+K20)</f>
        <v>98</v>
      </c>
    </row>
    <row r="21" spans="1:12" s="1" customFormat="1" ht="15">
      <c r="A21" s="4">
        <v>39</v>
      </c>
      <c r="B21" s="26" t="s">
        <v>117</v>
      </c>
      <c r="C21" s="67" t="s">
        <v>25</v>
      </c>
      <c r="D21" s="56">
        <v>9.76</v>
      </c>
      <c r="E21" s="4">
        <v>35</v>
      </c>
      <c r="F21" s="108">
        <v>0.002810185185185185</v>
      </c>
      <c r="G21" s="4">
        <v>16</v>
      </c>
      <c r="H21" s="23">
        <v>3.72</v>
      </c>
      <c r="I21" s="4">
        <v>29</v>
      </c>
      <c r="J21" s="29">
        <v>32</v>
      </c>
      <c r="K21" s="4">
        <v>39</v>
      </c>
      <c r="L21" s="6">
        <f>(E21+G21+I21+K21)</f>
        <v>119</v>
      </c>
    </row>
    <row r="22" spans="1:12" s="1" customFormat="1" ht="15">
      <c r="A22" s="4">
        <v>40</v>
      </c>
      <c r="B22" s="26" t="s">
        <v>118</v>
      </c>
      <c r="C22" s="7" t="s">
        <v>25</v>
      </c>
      <c r="D22" s="56">
        <v>11.07</v>
      </c>
      <c r="E22" s="4">
        <v>7</v>
      </c>
      <c r="F22" s="108">
        <v>0.0032708333333333335</v>
      </c>
      <c r="G22" s="4">
        <v>0</v>
      </c>
      <c r="H22" s="23">
        <v>3.16</v>
      </c>
      <c r="I22" s="4">
        <v>14</v>
      </c>
      <c r="J22" s="29">
        <v>28</v>
      </c>
      <c r="K22" s="4">
        <v>31</v>
      </c>
      <c r="L22" s="6">
        <f>(E22+G22+I22+K22)</f>
        <v>52</v>
      </c>
    </row>
    <row r="23" spans="2:6" s="1" customFormat="1" ht="15">
      <c r="B23" s="2"/>
      <c r="C23" s="45"/>
      <c r="D23" s="54"/>
      <c r="F23" s="106"/>
    </row>
    <row r="24" s="1" customFormat="1" ht="14.25">
      <c r="F24" s="106"/>
    </row>
    <row r="25" spans="1:12" s="1" customFormat="1" ht="15.75" thickBot="1">
      <c r="A25" s="41"/>
      <c r="B25" s="31"/>
      <c r="C25" s="40"/>
      <c r="D25" s="59"/>
      <c r="E25" s="41"/>
      <c r="F25" s="109"/>
      <c r="G25" s="41"/>
      <c r="H25" s="49"/>
      <c r="I25" s="41"/>
      <c r="J25" s="48"/>
      <c r="K25" s="41"/>
      <c r="L25" s="49"/>
    </row>
    <row r="26" spans="1:12" s="1" customFormat="1" ht="15.75" thickBot="1">
      <c r="A26" s="16">
        <v>2</v>
      </c>
      <c r="B26" s="17" t="s">
        <v>39</v>
      </c>
      <c r="C26" s="46" t="s">
        <v>5</v>
      </c>
      <c r="D26" s="55" t="s">
        <v>6</v>
      </c>
      <c r="E26" s="20" t="s">
        <v>7</v>
      </c>
      <c r="F26" s="107" t="s">
        <v>24</v>
      </c>
      <c r="G26" s="20" t="s">
        <v>7</v>
      </c>
      <c r="H26" s="18" t="s">
        <v>9</v>
      </c>
      <c r="I26" s="20" t="s">
        <v>7</v>
      </c>
      <c r="J26" s="18" t="s">
        <v>10</v>
      </c>
      <c r="K26" s="20" t="s">
        <v>7</v>
      </c>
      <c r="L26" s="18" t="s">
        <v>11</v>
      </c>
    </row>
    <row r="27" spans="1:12" s="1" customFormat="1" ht="15">
      <c r="A27" s="4">
        <v>12</v>
      </c>
      <c r="B27" s="3" t="s">
        <v>128</v>
      </c>
      <c r="C27" s="7" t="s">
        <v>17</v>
      </c>
      <c r="D27" s="56">
        <v>8.63</v>
      </c>
      <c r="E27" s="4">
        <v>72</v>
      </c>
      <c r="F27" s="108">
        <v>0.0026041666666666665</v>
      </c>
      <c r="G27" s="4">
        <v>34</v>
      </c>
      <c r="H27" s="23">
        <v>4.72</v>
      </c>
      <c r="I27" s="4">
        <v>63</v>
      </c>
      <c r="J27" s="29">
        <v>46</v>
      </c>
      <c r="K27" s="4">
        <v>67</v>
      </c>
      <c r="L27" s="14">
        <f>(E27+G27+I27+K27)</f>
        <v>236</v>
      </c>
    </row>
    <row r="28" spans="1:12" s="1" customFormat="1" ht="15">
      <c r="A28" s="4">
        <v>11</v>
      </c>
      <c r="B28" s="3" t="s">
        <v>127</v>
      </c>
      <c r="C28" s="7" t="s">
        <v>25</v>
      </c>
      <c r="D28" s="56">
        <v>9.96</v>
      </c>
      <c r="E28" s="4">
        <v>30</v>
      </c>
      <c r="F28" s="108">
        <v>0.002663194444444444</v>
      </c>
      <c r="G28" s="12">
        <v>29</v>
      </c>
      <c r="H28" s="35">
        <v>3.9</v>
      </c>
      <c r="I28" s="4">
        <v>35</v>
      </c>
      <c r="J28" s="29">
        <v>36.5</v>
      </c>
      <c r="K28" s="4">
        <v>48</v>
      </c>
      <c r="L28" s="14">
        <f>(E28+G28+I28+K28)</f>
        <v>142</v>
      </c>
    </row>
    <row r="29" spans="1:12" s="1" customFormat="1" ht="15">
      <c r="A29" s="4">
        <v>15</v>
      </c>
      <c r="B29" s="2" t="s">
        <v>131</v>
      </c>
      <c r="C29" s="7" t="s">
        <v>25</v>
      </c>
      <c r="D29" s="56">
        <v>9.92</v>
      </c>
      <c r="E29" s="4">
        <v>31</v>
      </c>
      <c r="F29" s="108">
        <v>0.0027083333333333334</v>
      </c>
      <c r="G29" s="12">
        <v>25</v>
      </c>
      <c r="H29" s="23">
        <v>3.95</v>
      </c>
      <c r="I29" s="4">
        <v>37</v>
      </c>
      <c r="J29" s="29">
        <v>27</v>
      </c>
      <c r="K29" s="4">
        <v>29</v>
      </c>
      <c r="L29" s="14">
        <f>(E29+G29+I29+K29)</f>
        <v>122</v>
      </c>
    </row>
    <row r="30" spans="1:12" s="1" customFormat="1" ht="15">
      <c r="A30" s="8">
        <v>13</v>
      </c>
      <c r="B30" s="3" t="s">
        <v>129</v>
      </c>
      <c r="C30" s="7" t="s">
        <v>17</v>
      </c>
      <c r="D30" s="56">
        <v>9.86</v>
      </c>
      <c r="E30" s="4">
        <v>33</v>
      </c>
      <c r="F30" s="108">
        <v>0.0029282407407407412</v>
      </c>
      <c r="G30" s="12">
        <v>10</v>
      </c>
      <c r="H30" s="35">
        <v>3.52</v>
      </c>
      <c r="I30" s="4">
        <v>23</v>
      </c>
      <c r="J30" s="29">
        <v>39</v>
      </c>
      <c r="K30" s="4">
        <v>53</v>
      </c>
      <c r="L30" s="14">
        <f>(E30+G30+I30+K30)</f>
        <v>119</v>
      </c>
    </row>
    <row r="31" spans="1:12" s="1" customFormat="1" ht="15.75" thickBot="1">
      <c r="A31" s="4">
        <v>14</v>
      </c>
      <c r="B31" s="3" t="s">
        <v>130</v>
      </c>
      <c r="C31" s="7" t="s">
        <v>17</v>
      </c>
      <c r="D31" s="56">
        <v>10.09</v>
      </c>
      <c r="E31" s="4">
        <v>26</v>
      </c>
      <c r="F31" s="108">
        <v>0.0036875</v>
      </c>
      <c r="G31" s="4">
        <v>0</v>
      </c>
      <c r="H31" s="23">
        <v>3.49</v>
      </c>
      <c r="I31" s="4">
        <v>22</v>
      </c>
      <c r="J31" s="29">
        <v>28</v>
      </c>
      <c r="K31" s="4">
        <v>31</v>
      </c>
      <c r="L31" s="60">
        <f>(E31+G31+I31+K31)</f>
        <v>79</v>
      </c>
    </row>
    <row r="32" spans="1:12" s="1" customFormat="1" ht="15.75" thickBot="1">
      <c r="A32" s="4"/>
      <c r="B32" s="91"/>
      <c r="C32" s="7"/>
      <c r="D32" s="65"/>
      <c r="E32" s="12"/>
      <c r="F32" s="114"/>
      <c r="G32" s="12"/>
      <c r="H32" s="50"/>
      <c r="I32" s="12"/>
      <c r="J32" s="66"/>
      <c r="K32" s="4"/>
      <c r="L32" s="118">
        <f>SUM(L27:L31)</f>
        <v>698</v>
      </c>
    </row>
    <row r="33" spans="1:12" s="1" customFormat="1" ht="15">
      <c r="A33" s="4">
        <v>16</v>
      </c>
      <c r="B33" s="3" t="s">
        <v>132</v>
      </c>
      <c r="C33" s="7" t="s">
        <v>25</v>
      </c>
      <c r="D33" s="35">
        <v>10.74</v>
      </c>
      <c r="E33" s="4">
        <v>13</v>
      </c>
      <c r="F33" s="108">
        <v>0.0031932870370370374</v>
      </c>
      <c r="G33" s="4">
        <v>0</v>
      </c>
      <c r="H33" s="35">
        <v>3.3</v>
      </c>
      <c r="I33" s="4">
        <v>17</v>
      </c>
      <c r="J33" s="29">
        <v>27</v>
      </c>
      <c r="K33" s="4">
        <v>29</v>
      </c>
      <c r="L33" s="119">
        <f>(E33+G33+I33+K33)</f>
        <v>59</v>
      </c>
    </row>
    <row r="34" spans="1:12" s="1" customFormat="1" ht="15">
      <c r="A34" s="4" t="s">
        <v>12</v>
      </c>
      <c r="B34" s="3"/>
      <c r="C34" s="7"/>
      <c r="D34" s="35"/>
      <c r="E34" s="4"/>
      <c r="F34" s="108"/>
      <c r="G34" s="4"/>
      <c r="H34" s="35"/>
      <c r="I34" s="4"/>
      <c r="J34" s="29"/>
      <c r="K34" s="4"/>
      <c r="L34" s="119"/>
    </row>
    <row r="35" spans="1:12" ht="15">
      <c r="A35" s="12">
        <v>17</v>
      </c>
      <c r="B35" s="26" t="s">
        <v>133</v>
      </c>
      <c r="C35" s="91">
        <v>1</v>
      </c>
      <c r="D35" s="91">
        <v>11</v>
      </c>
      <c r="E35" s="91">
        <v>8</v>
      </c>
      <c r="F35" s="120">
        <v>0.0031180555555555558</v>
      </c>
      <c r="G35" s="91">
        <v>1</v>
      </c>
      <c r="H35" s="91">
        <v>3.39</v>
      </c>
      <c r="I35" s="91">
        <v>20</v>
      </c>
      <c r="J35" s="29">
        <v>31</v>
      </c>
      <c r="K35" s="91">
        <v>37</v>
      </c>
      <c r="L35" s="119">
        <f>(E35+G35+I35+K35)</f>
        <v>66</v>
      </c>
    </row>
    <row r="36" spans="1:6" s="1" customFormat="1" ht="14.25">
      <c r="A36" s="41"/>
      <c r="F36" s="106"/>
    </row>
    <row r="37" spans="1:6" s="1" customFormat="1" ht="15" thickBot="1">
      <c r="A37" s="41"/>
      <c r="F37" s="106"/>
    </row>
    <row r="38" spans="1:12" s="1" customFormat="1" ht="15.75" thickBot="1">
      <c r="A38" s="18">
        <v>3</v>
      </c>
      <c r="B38" s="85" t="s">
        <v>56</v>
      </c>
      <c r="C38" s="46" t="s">
        <v>5</v>
      </c>
      <c r="D38" s="55" t="s">
        <v>6</v>
      </c>
      <c r="E38" s="20" t="s">
        <v>7</v>
      </c>
      <c r="F38" s="107" t="s">
        <v>24</v>
      </c>
      <c r="G38" s="20" t="s">
        <v>7</v>
      </c>
      <c r="H38" s="18" t="s">
        <v>9</v>
      </c>
      <c r="I38" s="20" t="s">
        <v>7</v>
      </c>
      <c r="J38" s="18" t="s">
        <v>10</v>
      </c>
      <c r="K38" s="20" t="s">
        <v>7</v>
      </c>
      <c r="L38" s="18" t="s">
        <v>11</v>
      </c>
    </row>
    <row r="39" spans="1:12" s="1" customFormat="1" ht="15">
      <c r="A39" s="8">
        <v>63</v>
      </c>
      <c r="B39" s="3" t="s">
        <v>121</v>
      </c>
      <c r="C39" s="19" t="s">
        <v>25</v>
      </c>
      <c r="D39" s="34">
        <v>9.41</v>
      </c>
      <c r="E39" s="8">
        <v>45</v>
      </c>
      <c r="F39" s="110">
        <v>0.0026261574074074073</v>
      </c>
      <c r="G39" s="8">
        <v>32</v>
      </c>
      <c r="H39" s="22">
        <v>4.07</v>
      </c>
      <c r="I39" s="8">
        <v>41</v>
      </c>
      <c r="J39" s="28">
        <v>33.5</v>
      </c>
      <c r="K39" s="8">
        <v>42</v>
      </c>
      <c r="L39" s="14">
        <f>(E39+G39+I39+K39)</f>
        <v>160</v>
      </c>
    </row>
    <row r="40" spans="1:12" s="1" customFormat="1" ht="15">
      <c r="A40" s="4">
        <v>62</v>
      </c>
      <c r="B40" s="26" t="s">
        <v>120</v>
      </c>
      <c r="C40" s="7" t="s">
        <v>17</v>
      </c>
      <c r="D40" s="56">
        <v>9.55</v>
      </c>
      <c r="E40" s="4">
        <v>41</v>
      </c>
      <c r="F40" s="108">
        <v>0.0026724537037037034</v>
      </c>
      <c r="G40" s="4">
        <v>28</v>
      </c>
      <c r="H40" s="35">
        <v>4.3</v>
      </c>
      <c r="I40" s="4">
        <v>49</v>
      </c>
      <c r="J40" s="29">
        <v>28</v>
      </c>
      <c r="K40" s="4">
        <v>31</v>
      </c>
      <c r="L40" s="14">
        <f>(E40+G40+I40+K40)</f>
        <v>149</v>
      </c>
    </row>
    <row r="41" spans="1:12" s="1" customFormat="1" ht="15">
      <c r="A41" s="4">
        <v>61</v>
      </c>
      <c r="B41" s="26" t="s">
        <v>119</v>
      </c>
      <c r="C41" s="7" t="s">
        <v>17</v>
      </c>
      <c r="D41" s="35">
        <v>10.23</v>
      </c>
      <c r="E41" s="4">
        <v>23</v>
      </c>
      <c r="F41" s="108">
        <v>0.002534722222222222</v>
      </c>
      <c r="G41" s="4">
        <v>41</v>
      </c>
      <c r="H41" s="35">
        <v>3.69</v>
      </c>
      <c r="I41" s="4">
        <v>28</v>
      </c>
      <c r="J41" s="29">
        <v>29.5</v>
      </c>
      <c r="K41" s="4">
        <v>34</v>
      </c>
      <c r="L41" s="14">
        <f>(E41+G41+I41+K41)</f>
        <v>126</v>
      </c>
    </row>
    <row r="42" spans="1:12" ht="15">
      <c r="A42" s="4">
        <v>64</v>
      </c>
      <c r="B42" s="3" t="s">
        <v>122</v>
      </c>
      <c r="C42" s="7" t="s">
        <v>25</v>
      </c>
      <c r="D42" s="35">
        <v>9.71</v>
      </c>
      <c r="E42" s="4">
        <v>36</v>
      </c>
      <c r="F42" s="108">
        <v>0.002824074074074074</v>
      </c>
      <c r="G42" s="4">
        <v>15</v>
      </c>
      <c r="H42" s="35">
        <v>3.85</v>
      </c>
      <c r="I42" s="4">
        <v>34</v>
      </c>
      <c r="J42" s="29">
        <v>33</v>
      </c>
      <c r="K42" s="4">
        <v>41</v>
      </c>
      <c r="L42" s="14">
        <f>(E42+G42+I42+K42)</f>
        <v>126</v>
      </c>
    </row>
    <row r="43" spans="1:12" ht="15.75" thickBot="1">
      <c r="A43" s="4">
        <v>66</v>
      </c>
      <c r="B43" s="26" t="s">
        <v>124</v>
      </c>
      <c r="C43" s="7" t="s">
        <v>25</v>
      </c>
      <c r="D43" s="56">
        <v>10.19</v>
      </c>
      <c r="E43" s="4">
        <v>24</v>
      </c>
      <c r="F43" s="108">
        <v>0.0027349537037037034</v>
      </c>
      <c r="G43" s="4">
        <v>23</v>
      </c>
      <c r="H43" s="23">
        <v>3.77</v>
      </c>
      <c r="I43" s="4">
        <v>31</v>
      </c>
      <c r="J43" s="29">
        <v>35.5</v>
      </c>
      <c r="K43" s="4">
        <v>46</v>
      </c>
      <c r="L43" s="14">
        <f>(E43+G43+I43+K43)</f>
        <v>124</v>
      </c>
    </row>
    <row r="44" spans="1:12" ht="15.75" thickBot="1">
      <c r="A44" s="13"/>
      <c r="B44" s="43"/>
      <c r="C44" s="7"/>
      <c r="D44" s="65"/>
      <c r="E44" s="12"/>
      <c r="F44" s="114"/>
      <c r="G44" s="12"/>
      <c r="H44" s="68"/>
      <c r="I44" s="12"/>
      <c r="J44" s="66"/>
      <c r="K44" s="61"/>
      <c r="L44" s="18">
        <f>SUM(L39:L43)</f>
        <v>685</v>
      </c>
    </row>
    <row r="45" spans="1:12" ht="15">
      <c r="A45" s="74">
        <v>65</v>
      </c>
      <c r="B45" s="26" t="s">
        <v>123</v>
      </c>
      <c r="C45" s="7" t="s">
        <v>25</v>
      </c>
      <c r="D45" s="56">
        <v>10.1</v>
      </c>
      <c r="E45" s="4">
        <v>26</v>
      </c>
      <c r="F45" s="108">
        <v>0.0028912037037037036</v>
      </c>
      <c r="G45" s="4">
        <v>11</v>
      </c>
      <c r="H45" s="23">
        <v>3.67</v>
      </c>
      <c r="I45" s="4">
        <v>27</v>
      </c>
      <c r="J45" s="29">
        <v>32.5</v>
      </c>
      <c r="K45" s="4">
        <v>40</v>
      </c>
      <c r="L45" s="63">
        <f>(E45+G45+I45+K45)</f>
        <v>104</v>
      </c>
    </row>
    <row r="46" spans="1:12" s="1" customFormat="1" ht="14.25">
      <c r="A46" s="1" t="s">
        <v>12</v>
      </c>
      <c r="B46"/>
      <c r="C46"/>
      <c r="D46"/>
      <c r="E46"/>
      <c r="F46" s="106"/>
      <c r="G46"/>
      <c r="H46"/>
      <c r="I46"/>
      <c r="J46"/>
      <c r="K46"/>
      <c r="L46"/>
    </row>
    <row r="47" spans="1:12" ht="15">
      <c r="A47" s="12">
        <v>67</v>
      </c>
      <c r="B47" s="26" t="s">
        <v>125</v>
      </c>
      <c r="C47" s="7" t="s">
        <v>25</v>
      </c>
      <c r="D47" s="56">
        <v>9.68</v>
      </c>
      <c r="E47" s="4">
        <v>37</v>
      </c>
      <c r="F47" s="108">
        <v>0.003414351851851852</v>
      </c>
      <c r="G47" s="4">
        <v>0</v>
      </c>
      <c r="H47" s="23">
        <v>3.7</v>
      </c>
      <c r="I47" s="4">
        <v>28</v>
      </c>
      <c r="J47" s="29">
        <v>24.5</v>
      </c>
      <c r="K47" s="4">
        <v>24</v>
      </c>
      <c r="L47" s="50">
        <f>(E47+G47+I47+K47)</f>
        <v>89</v>
      </c>
    </row>
    <row r="48" spans="1:12" ht="15">
      <c r="A48" s="12">
        <v>68</v>
      </c>
      <c r="B48" s="26" t="s">
        <v>126</v>
      </c>
      <c r="C48" s="7" t="s">
        <v>25</v>
      </c>
      <c r="D48" s="56">
        <v>11.14</v>
      </c>
      <c r="E48" s="4">
        <v>5</v>
      </c>
      <c r="F48" s="108">
        <v>0.003283564814814815</v>
      </c>
      <c r="G48" s="4">
        <v>0</v>
      </c>
      <c r="H48" s="35">
        <v>2.87</v>
      </c>
      <c r="I48" s="4">
        <v>9</v>
      </c>
      <c r="J48" s="29">
        <v>29.5</v>
      </c>
      <c r="K48" s="4">
        <v>34</v>
      </c>
      <c r="L48" s="63">
        <f>(E48+G48+I48+K48)</f>
        <v>48</v>
      </c>
    </row>
    <row r="50" ht="15" thickBot="1"/>
    <row r="51" spans="1:12" ht="15.75" thickBot="1">
      <c r="A51" s="16">
        <v>4</v>
      </c>
      <c r="B51" s="17" t="s">
        <v>26</v>
      </c>
      <c r="C51" s="46" t="s">
        <v>5</v>
      </c>
      <c r="D51" s="55" t="s">
        <v>6</v>
      </c>
      <c r="E51" s="20" t="s">
        <v>7</v>
      </c>
      <c r="F51" s="107" t="s">
        <v>24</v>
      </c>
      <c r="G51" s="20" t="s">
        <v>7</v>
      </c>
      <c r="H51" s="18" t="s">
        <v>9</v>
      </c>
      <c r="I51" s="20" t="s">
        <v>7</v>
      </c>
      <c r="J51" s="18" t="s">
        <v>10</v>
      </c>
      <c r="K51" s="20" t="s">
        <v>7</v>
      </c>
      <c r="L51" s="18" t="s">
        <v>11</v>
      </c>
    </row>
    <row r="52" spans="1:12" ht="15">
      <c r="A52" s="4">
        <v>44</v>
      </c>
      <c r="B52" s="26" t="s">
        <v>145</v>
      </c>
      <c r="C52" s="7" t="s">
        <v>17</v>
      </c>
      <c r="D52" s="56">
        <v>9.25</v>
      </c>
      <c r="E52" s="4">
        <v>51</v>
      </c>
      <c r="F52" s="108">
        <v>0.0025868055555555557</v>
      </c>
      <c r="G52" s="4">
        <v>36</v>
      </c>
      <c r="H52" s="23">
        <v>4.08</v>
      </c>
      <c r="I52" s="4">
        <v>41</v>
      </c>
      <c r="J52" s="29">
        <v>34</v>
      </c>
      <c r="K52" s="4">
        <v>43</v>
      </c>
      <c r="L52" s="14">
        <f>(E52+G52+I52+K52)</f>
        <v>171</v>
      </c>
    </row>
    <row r="53" spans="1:12" ht="15">
      <c r="A53" s="8">
        <v>41</v>
      </c>
      <c r="B53" s="15" t="s">
        <v>142</v>
      </c>
      <c r="C53" s="19" t="s">
        <v>17</v>
      </c>
      <c r="D53" s="57">
        <v>9.76</v>
      </c>
      <c r="E53" s="8">
        <v>35</v>
      </c>
      <c r="F53" s="110">
        <v>0.0027754629629629626</v>
      </c>
      <c r="G53" s="8">
        <v>20</v>
      </c>
      <c r="H53" s="22">
        <v>4.13</v>
      </c>
      <c r="I53" s="8">
        <v>43</v>
      </c>
      <c r="J53" s="28">
        <v>40.5</v>
      </c>
      <c r="K53" s="8">
        <v>56</v>
      </c>
      <c r="L53" s="14">
        <f>(E53+G53+I53+K53)</f>
        <v>154</v>
      </c>
    </row>
    <row r="54" spans="1:12" ht="15">
      <c r="A54" s="12">
        <v>45</v>
      </c>
      <c r="B54" s="26" t="s">
        <v>146</v>
      </c>
      <c r="C54" s="7" t="s">
        <v>17</v>
      </c>
      <c r="D54" s="56">
        <v>9.86</v>
      </c>
      <c r="E54" s="4">
        <v>33</v>
      </c>
      <c r="F54" s="108">
        <v>0.002694444444444444</v>
      </c>
      <c r="G54" s="4">
        <v>26</v>
      </c>
      <c r="H54" s="35">
        <v>3.83</v>
      </c>
      <c r="I54" s="4">
        <v>33</v>
      </c>
      <c r="J54" s="29">
        <v>29</v>
      </c>
      <c r="K54" s="4">
        <v>33</v>
      </c>
      <c r="L54" s="14">
        <f>(E54+G54+I54+K54)</f>
        <v>125</v>
      </c>
    </row>
    <row r="55" spans="1:12" s="1" customFormat="1" ht="15">
      <c r="A55" s="8">
        <v>42</v>
      </c>
      <c r="B55" s="3" t="s">
        <v>143</v>
      </c>
      <c r="C55" s="7" t="s">
        <v>17</v>
      </c>
      <c r="D55" s="56">
        <v>10.57</v>
      </c>
      <c r="E55" s="4">
        <v>17</v>
      </c>
      <c r="F55" s="108">
        <v>0.002762731481481482</v>
      </c>
      <c r="G55" s="4">
        <v>19</v>
      </c>
      <c r="H55" s="23">
        <v>3.32</v>
      </c>
      <c r="I55" s="4">
        <v>18</v>
      </c>
      <c r="J55" s="29">
        <v>29</v>
      </c>
      <c r="K55" s="4">
        <v>33</v>
      </c>
      <c r="L55" s="14">
        <f>(E55+G55+I55+K55)</f>
        <v>87</v>
      </c>
    </row>
    <row r="56" spans="1:12" ht="15.75" thickBot="1">
      <c r="A56" s="4">
        <v>46</v>
      </c>
      <c r="B56" s="26" t="s">
        <v>147</v>
      </c>
      <c r="C56" s="7" t="s">
        <v>25</v>
      </c>
      <c r="D56" s="56">
        <v>10.84</v>
      </c>
      <c r="E56" s="4">
        <v>11</v>
      </c>
      <c r="F56" s="108">
        <v>0.003159722222222222</v>
      </c>
      <c r="G56" s="4">
        <v>0</v>
      </c>
      <c r="H56" s="35">
        <v>3.18</v>
      </c>
      <c r="I56" s="4">
        <v>14</v>
      </c>
      <c r="J56" s="29">
        <v>26</v>
      </c>
      <c r="K56" s="4">
        <v>27</v>
      </c>
      <c r="L56" s="60">
        <f>(E56+G56+I56+K56)</f>
        <v>52</v>
      </c>
    </row>
    <row r="57" spans="1:12" ht="15.75" thickBot="1">
      <c r="A57" s="78"/>
      <c r="B57" s="121"/>
      <c r="C57" s="11"/>
      <c r="D57" s="77"/>
      <c r="E57" s="78"/>
      <c r="F57" s="117"/>
      <c r="G57" s="78"/>
      <c r="H57" s="79"/>
      <c r="I57" s="78"/>
      <c r="J57" s="80"/>
      <c r="K57" s="86"/>
      <c r="L57" s="18">
        <f>SUM(L52:L56)</f>
        <v>589</v>
      </c>
    </row>
    <row r="58" spans="1:12" ht="15">
      <c r="A58" s="4">
        <v>43</v>
      </c>
      <c r="B58" s="3" t="s">
        <v>144</v>
      </c>
      <c r="C58" s="7" t="s">
        <v>17</v>
      </c>
      <c r="D58" s="56">
        <v>11.1</v>
      </c>
      <c r="E58" s="4">
        <v>6</v>
      </c>
      <c r="F58" s="108">
        <v>0.003049768518518518</v>
      </c>
      <c r="G58" s="4">
        <v>4</v>
      </c>
      <c r="H58" s="23">
        <v>3.26</v>
      </c>
      <c r="I58" s="4">
        <v>16</v>
      </c>
      <c r="J58" s="29">
        <v>25</v>
      </c>
      <c r="K58" s="4">
        <v>25</v>
      </c>
      <c r="L58" s="14">
        <f>(E58+G58+I58+K58)</f>
        <v>51</v>
      </c>
    </row>
    <row r="59" spans="1:12" s="1" customFormat="1" ht="15">
      <c r="A59" s="4" t="s">
        <v>12</v>
      </c>
      <c r="B59" s="26"/>
      <c r="C59" s="7"/>
      <c r="D59" s="56"/>
      <c r="E59" s="4"/>
      <c r="F59" s="108"/>
      <c r="G59" s="4"/>
      <c r="H59" s="35"/>
      <c r="I59" s="4"/>
      <c r="J59" s="29"/>
      <c r="K59" s="4"/>
      <c r="L59" s="6"/>
    </row>
    <row r="60" spans="1:12" s="1" customFormat="1" ht="15">
      <c r="A60" s="12">
        <v>47</v>
      </c>
      <c r="B60" s="26" t="s">
        <v>148</v>
      </c>
      <c r="C60" s="91">
        <v>2</v>
      </c>
      <c r="D60" s="56">
        <v>10.4</v>
      </c>
      <c r="E60" s="91">
        <v>20</v>
      </c>
      <c r="F60" s="120">
        <v>0.0036736111111111114</v>
      </c>
      <c r="G60" s="91">
        <v>0</v>
      </c>
      <c r="H60" s="35">
        <v>3.51</v>
      </c>
      <c r="I60" s="91">
        <v>23</v>
      </c>
      <c r="J60" s="29">
        <v>29</v>
      </c>
      <c r="K60" s="12">
        <v>33</v>
      </c>
      <c r="L60" s="6">
        <f>(E60+G60+I60+K60)</f>
        <v>76</v>
      </c>
    </row>
    <row r="61" spans="1:12" s="1" customFormat="1" ht="15">
      <c r="A61" s="12">
        <v>48</v>
      </c>
      <c r="B61" s="26" t="s">
        <v>149</v>
      </c>
      <c r="C61" s="91">
        <v>2</v>
      </c>
      <c r="D61" s="56">
        <v>11.06</v>
      </c>
      <c r="E61" s="91">
        <v>7</v>
      </c>
      <c r="F61" s="120">
        <v>0.0041273148148148146</v>
      </c>
      <c r="G61" s="91">
        <v>0</v>
      </c>
      <c r="H61" s="35">
        <v>3.35</v>
      </c>
      <c r="I61" s="91">
        <v>19</v>
      </c>
      <c r="J61" s="29">
        <v>33</v>
      </c>
      <c r="K61" s="12">
        <v>41</v>
      </c>
      <c r="L61" s="6">
        <f>(E61+G61+I61+K61)</f>
        <v>67</v>
      </c>
    </row>
    <row r="62" s="1" customFormat="1" ht="14.25"/>
    <row r="63" ht="15" thickBot="1"/>
    <row r="64" spans="1:12" ht="15.75" thickBot="1">
      <c r="A64" s="16">
        <v>5</v>
      </c>
      <c r="B64" s="17" t="s">
        <v>42</v>
      </c>
      <c r="C64" s="46" t="s">
        <v>5</v>
      </c>
      <c r="D64" s="55" t="s">
        <v>6</v>
      </c>
      <c r="E64" s="20" t="s">
        <v>7</v>
      </c>
      <c r="F64" s="107" t="s">
        <v>24</v>
      </c>
      <c r="G64" s="20" t="s">
        <v>7</v>
      </c>
      <c r="H64" s="18" t="s">
        <v>9</v>
      </c>
      <c r="I64" s="20" t="s">
        <v>7</v>
      </c>
      <c r="J64" s="18" t="s">
        <v>10</v>
      </c>
      <c r="K64" s="20" t="s">
        <v>7</v>
      </c>
      <c r="L64" s="18" t="s">
        <v>11</v>
      </c>
    </row>
    <row r="65" spans="1:12" ht="15">
      <c r="A65" s="4">
        <v>1</v>
      </c>
      <c r="B65" s="3" t="s">
        <v>166</v>
      </c>
      <c r="C65" s="7" t="s">
        <v>25</v>
      </c>
      <c r="D65" s="56">
        <v>9.52</v>
      </c>
      <c r="E65" s="4">
        <v>42</v>
      </c>
      <c r="F65" s="108">
        <v>0.0026261574074074073</v>
      </c>
      <c r="G65" s="4">
        <v>32</v>
      </c>
      <c r="H65" s="23">
        <v>3.88</v>
      </c>
      <c r="I65" s="4">
        <v>35</v>
      </c>
      <c r="J65" s="29">
        <v>29</v>
      </c>
      <c r="K65" s="4">
        <v>33</v>
      </c>
      <c r="L65" s="14">
        <f>(E65+G65+I65+K65)</f>
        <v>142</v>
      </c>
    </row>
    <row r="66" spans="1:12" ht="15">
      <c r="A66" s="8">
        <v>2</v>
      </c>
      <c r="B66" s="15" t="s">
        <v>169</v>
      </c>
      <c r="C66" s="7" t="s">
        <v>25</v>
      </c>
      <c r="D66" s="56">
        <v>9.27</v>
      </c>
      <c r="E66" s="4">
        <v>50</v>
      </c>
      <c r="F66" s="108">
        <v>0.0027974537037037035</v>
      </c>
      <c r="G66" s="4">
        <v>17</v>
      </c>
      <c r="H66" s="23">
        <v>3.88</v>
      </c>
      <c r="I66" s="4">
        <v>35</v>
      </c>
      <c r="J66" s="29">
        <v>29</v>
      </c>
      <c r="K66" s="4">
        <v>33</v>
      </c>
      <c r="L66" s="14">
        <f>(E66+G66+I66+K66)</f>
        <v>135</v>
      </c>
    </row>
    <row r="67" spans="1:12" ht="15">
      <c r="A67" s="4">
        <v>3</v>
      </c>
      <c r="B67" s="27" t="s">
        <v>165</v>
      </c>
      <c r="C67" s="7" t="s">
        <v>17</v>
      </c>
      <c r="D67" s="56">
        <v>9.94</v>
      </c>
      <c r="E67" s="4">
        <v>31</v>
      </c>
      <c r="F67" s="108">
        <v>0.0028912037037037036</v>
      </c>
      <c r="G67" s="4">
        <v>11</v>
      </c>
      <c r="H67" s="35">
        <v>3.49</v>
      </c>
      <c r="I67" s="4">
        <v>22</v>
      </c>
      <c r="J67" s="29">
        <v>35.5</v>
      </c>
      <c r="K67" s="4">
        <v>46</v>
      </c>
      <c r="L67" s="14">
        <f>(E67+G67+I67+K67)</f>
        <v>110</v>
      </c>
    </row>
    <row r="68" spans="1:12" ht="15">
      <c r="A68" s="8">
        <v>4</v>
      </c>
      <c r="B68" s="3" t="s">
        <v>172</v>
      </c>
      <c r="C68" s="7" t="s">
        <v>25</v>
      </c>
      <c r="D68" s="35">
        <v>10.39</v>
      </c>
      <c r="E68" s="4">
        <v>20</v>
      </c>
      <c r="F68" s="108">
        <v>0.002767361111111111</v>
      </c>
      <c r="G68" s="4">
        <v>20</v>
      </c>
      <c r="H68" s="35">
        <v>3.36</v>
      </c>
      <c r="I68" s="4">
        <v>19</v>
      </c>
      <c r="J68" s="29">
        <v>30</v>
      </c>
      <c r="K68" s="4">
        <v>35</v>
      </c>
      <c r="L68" s="14">
        <f>(E68+G68+I68+K68)</f>
        <v>94</v>
      </c>
    </row>
    <row r="69" spans="1:12" s="1" customFormat="1" ht="15.75" thickBot="1">
      <c r="A69" s="4">
        <v>6</v>
      </c>
      <c r="B69" s="3" t="s">
        <v>167</v>
      </c>
      <c r="C69" s="7" t="s">
        <v>25</v>
      </c>
      <c r="D69" s="35">
        <v>10.3</v>
      </c>
      <c r="E69" s="4">
        <v>22</v>
      </c>
      <c r="F69" s="108">
        <v>0.002936342592592593</v>
      </c>
      <c r="G69" s="4">
        <v>9</v>
      </c>
      <c r="H69" s="23">
        <v>3.36</v>
      </c>
      <c r="I69" s="4">
        <v>19</v>
      </c>
      <c r="J69" s="29">
        <v>26</v>
      </c>
      <c r="K69" s="4">
        <v>27</v>
      </c>
      <c r="L69" s="14">
        <f>(E69+G69+I69+K69)</f>
        <v>77</v>
      </c>
    </row>
    <row r="70" spans="1:12" ht="15.75" thickBot="1">
      <c r="A70" s="9"/>
      <c r="B70" s="27"/>
      <c r="C70" s="47"/>
      <c r="D70" s="59"/>
      <c r="E70" s="41"/>
      <c r="F70" s="109"/>
      <c r="G70" s="41"/>
      <c r="H70" s="49"/>
      <c r="I70" s="41"/>
      <c r="J70" s="48"/>
      <c r="K70" s="9"/>
      <c r="L70" s="18">
        <f>SUM(L65:L69)</f>
        <v>558</v>
      </c>
    </row>
    <row r="71" spans="1:12" s="1" customFormat="1" ht="15">
      <c r="A71" s="4">
        <v>5</v>
      </c>
      <c r="B71" s="3" t="s">
        <v>168</v>
      </c>
      <c r="C71" s="7" t="s">
        <v>25</v>
      </c>
      <c r="D71" s="56">
        <v>10.62</v>
      </c>
      <c r="E71" s="4">
        <v>16</v>
      </c>
      <c r="F71" s="108">
        <v>0.003050925925925926</v>
      </c>
      <c r="G71" s="4">
        <v>4</v>
      </c>
      <c r="H71" s="35">
        <v>3.48</v>
      </c>
      <c r="I71" s="4">
        <v>22</v>
      </c>
      <c r="J71" s="29">
        <v>28</v>
      </c>
      <c r="K71" s="4">
        <v>31</v>
      </c>
      <c r="L71" s="14">
        <f>(E71+G71+I71+K71)</f>
        <v>73</v>
      </c>
    </row>
    <row r="72" spans="1:12" s="1" customFormat="1" ht="15">
      <c r="A72" s="4" t="s">
        <v>12</v>
      </c>
      <c r="B72" s="3"/>
      <c r="C72" s="7"/>
      <c r="D72" s="56"/>
      <c r="E72" s="4"/>
      <c r="F72" s="108"/>
      <c r="G72" s="4"/>
      <c r="H72" s="35"/>
      <c r="I72" s="4"/>
      <c r="J72" s="29"/>
      <c r="K72" s="4"/>
      <c r="L72" s="60"/>
    </row>
    <row r="73" spans="1:12" ht="15">
      <c r="A73" s="4">
        <v>7</v>
      </c>
      <c r="B73" s="3" t="s">
        <v>170</v>
      </c>
      <c r="C73" s="7" t="s">
        <v>17</v>
      </c>
      <c r="D73" s="56">
        <v>11.06</v>
      </c>
      <c r="E73" s="4">
        <v>7</v>
      </c>
      <c r="F73" s="108">
        <v>0.003252314814814815</v>
      </c>
      <c r="G73" s="4">
        <v>0</v>
      </c>
      <c r="H73" s="23">
        <v>3.11</v>
      </c>
      <c r="I73" s="4">
        <v>13</v>
      </c>
      <c r="J73" s="29">
        <v>27</v>
      </c>
      <c r="K73" s="4">
        <v>29</v>
      </c>
      <c r="L73" s="6">
        <f>(E73+G73+I73+K73)</f>
        <v>49</v>
      </c>
    </row>
    <row r="74" spans="1:12" s="1" customFormat="1" ht="15">
      <c r="A74" s="4">
        <v>8</v>
      </c>
      <c r="B74" s="3" t="s">
        <v>171</v>
      </c>
      <c r="C74" s="7" t="s">
        <v>17</v>
      </c>
      <c r="D74" s="56">
        <v>10.68</v>
      </c>
      <c r="E74" s="4">
        <v>14</v>
      </c>
      <c r="F74" s="108">
        <v>0.004226851851851852</v>
      </c>
      <c r="G74" s="4">
        <v>0</v>
      </c>
      <c r="H74" s="23">
        <v>3.18</v>
      </c>
      <c r="I74" s="4">
        <v>14</v>
      </c>
      <c r="J74" s="29">
        <v>30</v>
      </c>
      <c r="K74" s="4">
        <v>35</v>
      </c>
      <c r="L74" s="14">
        <f>(E74+G74+I74+K74)</f>
        <v>63</v>
      </c>
    </row>
    <row r="75" spans="1:12" s="1" customFormat="1" ht="15.75" thickBot="1">
      <c r="A75" s="42"/>
      <c r="B75" s="43"/>
      <c r="C75" s="40"/>
      <c r="D75" s="104"/>
      <c r="E75" s="9"/>
      <c r="F75" s="115"/>
      <c r="G75" s="9"/>
      <c r="H75" s="94"/>
      <c r="I75" s="9"/>
      <c r="J75" s="95"/>
      <c r="K75" s="9"/>
      <c r="L75" s="38"/>
    </row>
    <row r="76" spans="1:12" s="1" customFormat="1" ht="15.75" thickBot="1">
      <c r="A76" s="16">
        <v>6</v>
      </c>
      <c r="B76" s="17" t="s">
        <v>41</v>
      </c>
      <c r="C76" s="46" t="s">
        <v>5</v>
      </c>
      <c r="D76" s="55" t="s">
        <v>6</v>
      </c>
      <c r="E76" s="20" t="s">
        <v>7</v>
      </c>
      <c r="F76" s="107" t="s">
        <v>24</v>
      </c>
      <c r="G76" s="20" t="s">
        <v>7</v>
      </c>
      <c r="H76" s="18" t="s">
        <v>9</v>
      </c>
      <c r="I76" s="20" t="s">
        <v>7</v>
      </c>
      <c r="J76" s="18" t="s">
        <v>10</v>
      </c>
      <c r="K76" s="20" t="s">
        <v>7</v>
      </c>
      <c r="L76" s="18" t="s">
        <v>11</v>
      </c>
    </row>
    <row r="77" spans="1:12" s="1" customFormat="1" ht="15">
      <c r="A77" s="8">
        <v>21</v>
      </c>
      <c r="B77" s="15" t="s">
        <v>156</v>
      </c>
      <c r="C77" s="19" t="s">
        <v>25</v>
      </c>
      <c r="D77" s="34">
        <v>9.68</v>
      </c>
      <c r="E77" s="8">
        <v>37</v>
      </c>
      <c r="F77" s="110">
        <v>0.002605324074074074</v>
      </c>
      <c r="G77" s="8">
        <v>34</v>
      </c>
      <c r="H77" s="34">
        <v>3.97</v>
      </c>
      <c r="I77" s="8">
        <v>38</v>
      </c>
      <c r="J77" s="28">
        <v>44.5</v>
      </c>
      <c r="K77" s="8">
        <v>64</v>
      </c>
      <c r="L77" s="14">
        <f>(E77+G77+I77+K77)</f>
        <v>173</v>
      </c>
    </row>
    <row r="78" spans="1:12" s="1" customFormat="1" ht="15">
      <c r="A78" s="4">
        <v>22</v>
      </c>
      <c r="B78" s="26" t="s">
        <v>157</v>
      </c>
      <c r="C78" s="7" t="s">
        <v>25</v>
      </c>
      <c r="D78" s="56">
        <v>10.85</v>
      </c>
      <c r="E78" s="4">
        <v>11</v>
      </c>
      <c r="F78" s="108">
        <v>0.002649305555555556</v>
      </c>
      <c r="G78" s="4">
        <v>30</v>
      </c>
      <c r="H78" s="35">
        <v>3.29</v>
      </c>
      <c r="I78" s="4">
        <v>17</v>
      </c>
      <c r="J78" s="29">
        <v>36</v>
      </c>
      <c r="K78" s="4">
        <v>47</v>
      </c>
      <c r="L78" s="14">
        <f>(E78+G78+I78+K78)</f>
        <v>105</v>
      </c>
    </row>
    <row r="79" spans="1:12" s="1" customFormat="1" ht="15">
      <c r="A79" s="8">
        <v>24</v>
      </c>
      <c r="B79" s="3" t="s">
        <v>159</v>
      </c>
      <c r="C79" s="7" t="s">
        <v>17</v>
      </c>
      <c r="D79" s="56">
        <v>9.71</v>
      </c>
      <c r="E79" s="4">
        <v>36</v>
      </c>
      <c r="F79" s="108" t="s">
        <v>186</v>
      </c>
      <c r="G79" s="4">
        <v>0</v>
      </c>
      <c r="H79" s="23">
        <v>3.72</v>
      </c>
      <c r="I79" s="4">
        <v>29</v>
      </c>
      <c r="J79" s="29">
        <v>26.5</v>
      </c>
      <c r="K79" s="4">
        <v>28</v>
      </c>
      <c r="L79" s="14">
        <f>(E79+G79+I79+K79)</f>
        <v>93</v>
      </c>
    </row>
    <row r="80" spans="1:12" s="1" customFormat="1" ht="15">
      <c r="A80" s="4">
        <v>26</v>
      </c>
      <c r="B80" s="31" t="s">
        <v>161</v>
      </c>
      <c r="C80" s="7" t="s">
        <v>17</v>
      </c>
      <c r="D80" s="35">
        <v>10.39</v>
      </c>
      <c r="E80" s="4">
        <v>20</v>
      </c>
      <c r="F80" s="108">
        <v>0.002984953703703703</v>
      </c>
      <c r="G80" s="4">
        <v>7</v>
      </c>
      <c r="H80" s="35">
        <v>3.79</v>
      </c>
      <c r="I80" s="4">
        <v>32</v>
      </c>
      <c r="J80" s="29">
        <v>29</v>
      </c>
      <c r="K80" s="4">
        <v>33</v>
      </c>
      <c r="L80" s="14">
        <f>(E80+G80+I80+K80)</f>
        <v>92</v>
      </c>
    </row>
    <row r="81" spans="1:12" s="1" customFormat="1" ht="15.75" thickBot="1">
      <c r="A81" s="8">
        <v>25</v>
      </c>
      <c r="B81" s="3" t="s">
        <v>160</v>
      </c>
      <c r="C81" s="7" t="s">
        <v>17</v>
      </c>
      <c r="D81" s="58">
        <v>10.56</v>
      </c>
      <c r="E81" s="10">
        <v>17</v>
      </c>
      <c r="F81" s="116">
        <v>0.0031111111111111114</v>
      </c>
      <c r="G81" s="10">
        <v>1</v>
      </c>
      <c r="H81" s="76">
        <v>3.65</v>
      </c>
      <c r="I81" s="10">
        <v>27</v>
      </c>
      <c r="J81" s="30">
        <v>33.5</v>
      </c>
      <c r="K81" s="10">
        <v>42</v>
      </c>
      <c r="L81" s="60">
        <f>(E81+G81+I81+K81)</f>
        <v>87</v>
      </c>
    </row>
    <row r="82" spans="1:12" s="1" customFormat="1" ht="15.75" thickBot="1">
      <c r="A82" s="4"/>
      <c r="B82" s="3"/>
      <c r="C82" s="7"/>
      <c r="D82" s="77"/>
      <c r="E82" s="78"/>
      <c r="F82" s="117"/>
      <c r="G82" s="78"/>
      <c r="H82" s="79"/>
      <c r="I82" s="78"/>
      <c r="J82" s="80"/>
      <c r="K82" s="89"/>
      <c r="L82" s="18">
        <f>SUM(L77:L81)</f>
        <v>550</v>
      </c>
    </row>
    <row r="83" spans="1:12" s="1" customFormat="1" ht="15">
      <c r="A83" s="4">
        <v>23</v>
      </c>
      <c r="B83" s="3" t="s">
        <v>158</v>
      </c>
      <c r="C83" s="7" t="s">
        <v>25</v>
      </c>
      <c r="D83" s="58">
        <v>10.5</v>
      </c>
      <c r="E83" s="10">
        <v>18</v>
      </c>
      <c r="F83" s="116">
        <v>0.003197916666666667</v>
      </c>
      <c r="G83" s="10">
        <v>0</v>
      </c>
      <c r="H83" s="24">
        <v>3.53</v>
      </c>
      <c r="I83" s="10">
        <v>23</v>
      </c>
      <c r="J83" s="30">
        <v>35</v>
      </c>
      <c r="K83" s="10">
        <v>45</v>
      </c>
      <c r="L83" s="14">
        <f>(E83+G83+I83+K83)</f>
        <v>86</v>
      </c>
    </row>
    <row r="84" spans="1:12" s="1" customFormat="1" ht="15">
      <c r="A84" s="8" t="s">
        <v>12</v>
      </c>
      <c r="B84" s="3"/>
      <c r="C84" s="67"/>
      <c r="D84" s="77"/>
      <c r="E84" s="78"/>
      <c r="F84" s="117"/>
      <c r="G84" s="78"/>
      <c r="H84" s="84"/>
      <c r="I84" s="78"/>
      <c r="J84" s="80"/>
      <c r="K84" s="78"/>
      <c r="L84" s="14"/>
    </row>
    <row r="85" spans="1:12" s="1" customFormat="1" ht="15">
      <c r="A85" s="4">
        <v>27</v>
      </c>
      <c r="B85" s="3" t="s">
        <v>162</v>
      </c>
      <c r="C85" s="7" t="s">
        <v>25</v>
      </c>
      <c r="D85" s="56">
        <v>10.17</v>
      </c>
      <c r="E85" s="4">
        <v>25</v>
      </c>
      <c r="F85" s="108">
        <v>0.002758101851851852</v>
      </c>
      <c r="G85" s="4">
        <v>21</v>
      </c>
      <c r="H85" s="35">
        <v>3.12</v>
      </c>
      <c r="I85" s="4">
        <v>13</v>
      </c>
      <c r="J85" s="29">
        <v>37</v>
      </c>
      <c r="K85" s="4">
        <v>49</v>
      </c>
      <c r="L85" s="14">
        <f>(E85+G85+I85+K85)</f>
        <v>108</v>
      </c>
    </row>
    <row r="86" spans="1:12" s="1" customFormat="1" ht="15">
      <c r="A86" s="12">
        <v>28</v>
      </c>
      <c r="B86" s="26" t="s">
        <v>163</v>
      </c>
      <c r="C86" s="67" t="s">
        <v>17</v>
      </c>
      <c r="D86" s="65">
        <v>10.7</v>
      </c>
      <c r="E86" s="12">
        <v>14</v>
      </c>
      <c r="F86" s="114">
        <v>0.0030983796296296297</v>
      </c>
      <c r="G86" s="12">
        <v>2</v>
      </c>
      <c r="H86" s="68">
        <v>3.28</v>
      </c>
      <c r="I86" s="12">
        <v>17</v>
      </c>
      <c r="J86" s="66">
        <v>30</v>
      </c>
      <c r="K86" s="12">
        <v>35</v>
      </c>
      <c r="L86" s="14">
        <f>(E86+G86+I86+K86)</f>
        <v>68</v>
      </c>
    </row>
    <row r="87" spans="1:12" ht="15">
      <c r="A87" s="12">
        <v>29</v>
      </c>
      <c r="B87" s="26" t="s">
        <v>164</v>
      </c>
      <c r="C87" s="4">
        <v>1</v>
      </c>
      <c r="D87" s="65">
        <v>10.42</v>
      </c>
      <c r="E87" s="4">
        <v>20</v>
      </c>
      <c r="F87" s="122">
        <v>0.0029895833333333332</v>
      </c>
      <c r="G87" s="4">
        <v>7</v>
      </c>
      <c r="H87" s="4">
        <v>3.95</v>
      </c>
      <c r="I87" s="12">
        <v>37</v>
      </c>
      <c r="J87" s="29">
        <v>36</v>
      </c>
      <c r="K87" s="12">
        <v>47</v>
      </c>
      <c r="L87" s="6">
        <f>(E87+G87+I87+K87)</f>
        <v>111</v>
      </c>
    </row>
    <row r="88" spans="1:12" s="1" customFormat="1" ht="15.75" thickBot="1">
      <c r="A88" s="64"/>
      <c r="B88" s="33"/>
      <c r="C88" s="9"/>
      <c r="D88" s="59"/>
      <c r="E88" s="9"/>
      <c r="F88" s="123"/>
      <c r="G88" s="9"/>
      <c r="H88" s="9"/>
      <c r="I88" s="41"/>
      <c r="J88" s="95"/>
      <c r="K88" s="41"/>
      <c r="L88" s="38"/>
    </row>
    <row r="89" spans="1:12" s="1" customFormat="1" ht="15.75" thickBot="1">
      <c r="A89" s="124">
        <v>7</v>
      </c>
      <c r="B89" s="125" t="s">
        <v>40</v>
      </c>
      <c r="C89" s="46" t="s">
        <v>5</v>
      </c>
      <c r="D89" s="55" t="s">
        <v>6</v>
      </c>
      <c r="E89" s="20" t="s">
        <v>7</v>
      </c>
      <c r="F89" s="107" t="s">
        <v>24</v>
      </c>
      <c r="G89" s="20" t="s">
        <v>7</v>
      </c>
      <c r="H89" s="18" t="s">
        <v>9</v>
      </c>
      <c r="I89" s="20" t="s">
        <v>7</v>
      </c>
      <c r="J89" s="18" t="s">
        <v>10</v>
      </c>
      <c r="K89" s="20" t="s">
        <v>7</v>
      </c>
      <c r="L89" s="18" t="s">
        <v>11</v>
      </c>
    </row>
    <row r="90" spans="1:12" s="1" customFormat="1" ht="15">
      <c r="A90" s="8">
        <v>74</v>
      </c>
      <c r="B90" s="36" t="s">
        <v>137</v>
      </c>
      <c r="C90" s="7"/>
      <c r="D90" s="35">
        <v>10.15</v>
      </c>
      <c r="E90" s="4">
        <v>25</v>
      </c>
      <c r="F90" s="108">
        <v>0.002947916666666667</v>
      </c>
      <c r="G90" s="4">
        <v>9</v>
      </c>
      <c r="H90" s="35">
        <v>3.81</v>
      </c>
      <c r="I90" s="4">
        <v>32</v>
      </c>
      <c r="J90" s="29">
        <v>34</v>
      </c>
      <c r="K90" s="4">
        <v>43</v>
      </c>
      <c r="L90" s="14">
        <f>(E90+G90+I90+K90)</f>
        <v>109</v>
      </c>
    </row>
    <row r="91" spans="1:12" s="1" customFormat="1" ht="15">
      <c r="A91" s="4">
        <v>72</v>
      </c>
      <c r="B91" s="26" t="s">
        <v>135</v>
      </c>
      <c r="C91" s="7"/>
      <c r="D91" s="56">
        <v>10.34</v>
      </c>
      <c r="E91" s="4">
        <v>21</v>
      </c>
      <c r="F91" s="108">
        <v>0.0028854166666666668</v>
      </c>
      <c r="G91" s="4">
        <v>12</v>
      </c>
      <c r="H91" s="23">
        <v>3.74</v>
      </c>
      <c r="I91" s="4">
        <v>30</v>
      </c>
      <c r="J91" s="29">
        <v>34.5</v>
      </c>
      <c r="K91" s="4">
        <v>44</v>
      </c>
      <c r="L91" s="14">
        <f>(E91+G91+I91+K91)</f>
        <v>107</v>
      </c>
    </row>
    <row r="92" spans="1:12" s="1" customFormat="1" ht="15">
      <c r="A92" s="8">
        <v>71</v>
      </c>
      <c r="B92" s="3" t="s">
        <v>134</v>
      </c>
      <c r="C92" s="7"/>
      <c r="D92" s="56">
        <v>10.15</v>
      </c>
      <c r="E92" s="4">
        <v>25</v>
      </c>
      <c r="F92" s="108">
        <v>0.0030937499999999997</v>
      </c>
      <c r="G92" s="4">
        <v>2</v>
      </c>
      <c r="H92" s="23">
        <v>3.82</v>
      </c>
      <c r="I92" s="4">
        <v>33</v>
      </c>
      <c r="J92" s="29">
        <v>32</v>
      </c>
      <c r="K92" s="4">
        <v>39</v>
      </c>
      <c r="L92" s="14">
        <f>(E92+G92+I92+K92)</f>
        <v>99</v>
      </c>
    </row>
    <row r="93" spans="1:12" s="1" customFormat="1" ht="15">
      <c r="A93" s="4">
        <v>73</v>
      </c>
      <c r="B93" s="3" t="s">
        <v>136</v>
      </c>
      <c r="C93" s="7"/>
      <c r="D93" s="56">
        <v>10.47</v>
      </c>
      <c r="E93" s="4">
        <v>19</v>
      </c>
      <c r="F93" s="108">
        <v>0.0029861111111111113</v>
      </c>
      <c r="G93" s="4">
        <v>7</v>
      </c>
      <c r="H93" s="23">
        <v>3.59</v>
      </c>
      <c r="I93" s="4">
        <v>25</v>
      </c>
      <c r="J93" s="29">
        <v>33.5</v>
      </c>
      <c r="K93" s="4">
        <v>42</v>
      </c>
      <c r="L93" s="14">
        <f>(E93+G93+I93+K93)</f>
        <v>93</v>
      </c>
    </row>
    <row r="94" spans="1:12" s="1" customFormat="1" ht="15.75" thickBot="1">
      <c r="A94" s="4">
        <v>76</v>
      </c>
      <c r="B94" s="15" t="s">
        <v>139</v>
      </c>
      <c r="C94" s="7"/>
      <c r="D94" s="35">
        <v>10.71</v>
      </c>
      <c r="E94" s="4">
        <v>14</v>
      </c>
      <c r="F94" s="108">
        <v>0.0027546296296296294</v>
      </c>
      <c r="G94" s="4">
        <v>21</v>
      </c>
      <c r="H94" s="23">
        <v>3.39</v>
      </c>
      <c r="I94" s="4">
        <v>20</v>
      </c>
      <c r="J94" s="29">
        <v>26</v>
      </c>
      <c r="K94" s="4">
        <v>27</v>
      </c>
      <c r="L94" s="14">
        <f>(E94+G94+I94+K94)</f>
        <v>82</v>
      </c>
    </row>
    <row r="95" spans="1:12" s="1" customFormat="1" ht="15.75" thickBot="1">
      <c r="A95" s="8"/>
      <c r="B95" s="36"/>
      <c r="C95" s="67"/>
      <c r="D95" s="83"/>
      <c r="E95" s="74"/>
      <c r="F95" s="112"/>
      <c r="G95" s="74"/>
      <c r="H95" s="83"/>
      <c r="I95" s="74"/>
      <c r="J95" s="75"/>
      <c r="K95" s="81"/>
      <c r="L95" s="18">
        <f>SUM(L90:L94)</f>
        <v>490</v>
      </c>
    </row>
    <row r="96" spans="1:12" s="1" customFormat="1" ht="15">
      <c r="A96" s="8">
        <v>75</v>
      </c>
      <c r="B96" s="36" t="s">
        <v>138</v>
      </c>
      <c r="C96" s="7"/>
      <c r="D96" s="57">
        <v>10.94</v>
      </c>
      <c r="E96" s="8">
        <v>9</v>
      </c>
      <c r="F96" s="110" t="s">
        <v>186</v>
      </c>
      <c r="G96" s="8">
        <v>0</v>
      </c>
      <c r="H96" s="22">
        <v>3.24</v>
      </c>
      <c r="I96" s="8">
        <v>16</v>
      </c>
      <c r="J96" s="28">
        <v>25</v>
      </c>
      <c r="K96" s="8">
        <v>25</v>
      </c>
      <c r="L96" s="14">
        <f>(E96+G96+I96+K96)</f>
        <v>50</v>
      </c>
    </row>
    <row r="97" spans="1:12" s="1" customFormat="1" ht="15">
      <c r="A97" s="5" t="s">
        <v>12</v>
      </c>
      <c r="B97" s="26"/>
      <c r="C97" s="7"/>
      <c r="D97" s="70"/>
      <c r="E97" s="69"/>
      <c r="F97" s="113"/>
      <c r="G97" s="69"/>
      <c r="H97" s="71"/>
      <c r="I97" s="69"/>
      <c r="J97" s="72"/>
      <c r="L97" s="14"/>
    </row>
    <row r="98" spans="1:12" s="1" customFormat="1" ht="15">
      <c r="A98" s="4">
        <v>77</v>
      </c>
      <c r="B98" s="3" t="s">
        <v>140</v>
      </c>
      <c r="C98" s="7"/>
      <c r="D98" s="35">
        <v>11.12</v>
      </c>
      <c r="E98" s="4">
        <v>6</v>
      </c>
      <c r="F98" s="108">
        <v>0.0032152777777777774</v>
      </c>
      <c r="G98" s="4">
        <v>0</v>
      </c>
      <c r="H98" s="23">
        <v>3.11</v>
      </c>
      <c r="I98" s="4">
        <v>13</v>
      </c>
      <c r="J98" s="29">
        <v>28</v>
      </c>
      <c r="K98" s="4">
        <v>31</v>
      </c>
      <c r="L98" s="6">
        <f>(E98+G98+I98+K98)</f>
        <v>50</v>
      </c>
    </row>
    <row r="99" spans="1:12" s="1" customFormat="1" ht="15">
      <c r="A99" s="12">
        <v>78</v>
      </c>
      <c r="B99" s="26" t="s">
        <v>141</v>
      </c>
      <c r="C99" s="91"/>
      <c r="D99" s="91">
        <v>10.66</v>
      </c>
      <c r="E99" s="12">
        <v>15</v>
      </c>
      <c r="F99" s="120">
        <v>0.005896990740740741</v>
      </c>
      <c r="G99" s="91">
        <v>0</v>
      </c>
      <c r="H99" s="23">
        <v>3.74</v>
      </c>
      <c r="I99" s="91">
        <v>30</v>
      </c>
      <c r="J99" s="29">
        <v>23.5</v>
      </c>
      <c r="K99" s="12">
        <v>22</v>
      </c>
      <c r="L99" s="6">
        <f>(E99+G99+I99+K99)</f>
        <v>67</v>
      </c>
    </row>
    <row r="100" spans="1:12" s="1" customFormat="1" ht="15">
      <c r="A100" s="64"/>
      <c r="B100" s="33"/>
      <c r="C100" s="9"/>
      <c r="D100" s="59"/>
      <c r="E100" s="9"/>
      <c r="F100" s="123"/>
      <c r="G100" s="9"/>
      <c r="H100" s="9"/>
      <c r="I100" s="41"/>
      <c r="J100" s="95"/>
      <c r="K100" s="41"/>
      <c r="L100" s="38"/>
    </row>
    <row r="101" spans="1:12" s="1" customFormat="1" ht="15">
      <c r="A101" s="64"/>
      <c r="B101" s="33"/>
      <c r="C101" s="9"/>
      <c r="D101" s="59"/>
      <c r="E101" s="9"/>
      <c r="F101" s="123"/>
      <c r="G101" s="9"/>
      <c r="H101" s="9"/>
      <c r="I101" s="41"/>
      <c r="J101" s="95"/>
      <c r="K101" s="41"/>
      <c r="L101" s="38"/>
    </row>
    <row r="102" spans="1:12" s="1" customFormat="1" ht="15.75" thickBot="1">
      <c r="A102" s="64"/>
      <c r="B102" s="33"/>
      <c r="C102" s="9"/>
      <c r="D102" s="59"/>
      <c r="E102" s="9"/>
      <c r="F102" s="123"/>
      <c r="G102" s="9"/>
      <c r="H102" s="9"/>
      <c r="I102" s="41"/>
      <c r="J102" s="95"/>
      <c r="K102" s="41"/>
      <c r="L102" s="38"/>
    </row>
    <row r="103" spans="1:12" ht="15.75" thickBot="1">
      <c r="A103" s="16">
        <v>8</v>
      </c>
      <c r="B103" s="17" t="s">
        <v>16</v>
      </c>
      <c r="C103" s="46" t="s">
        <v>5</v>
      </c>
      <c r="D103" s="55" t="s">
        <v>6</v>
      </c>
      <c r="E103" s="20" t="s">
        <v>7</v>
      </c>
      <c r="F103" s="107" t="s">
        <v>24</v>
      </c>
      <c r="G103" s="20" t="s">
        <v>7</v>
      </c>
      <c r="H103" s="18" t="s">
        <v>9</v>
      </c>
      <c r="I103" s="20" t="s">
        <v>7</v>
      </c>
      <c r="J103" s="18" t="s">
        <v>10</v>
      </c>
      <c r="K103" s="20" t="s">
        <v>7</v>
      </c>
      <c r="L103" s="18" t="s">
        <v>11</v>
      </c>
    </row>
    <row r="104" spans="1:12" ht="15">
      <c r="A104" s="8">
        <v>53</v>
      </c>
      <c r="B104" s="3" t="s">
        <v>153</v>
      </c>
      <c r="C104" s="19" t="s">
        <v>17</v>
      </c>
      <c r="D104" s="57">
        <v>9.69</v>
      </c>
      <c r="E104" s="8">
        <v>37</v>
      </c>
      <c r="F104" s="110">
        <v>0.0027881944444444443</v>
      </c>
      <c r="G104" s="8">
        <v>19</v>
      </c>
      <c r="H104" s="22">
        <v>3.71</v>
      </c>
      <c r="I104" s="8">
        <v>29</v>
      </c>
      <c r="J104" s="28">
        <v>35</v>
      </c>
      <c r="K104" s="8">
        <v>45</v>
      </c>
      <c r="L104" s="14">
        <f>(E104+G104+I104+K104)</f>
        <v>130</v>
      </c>
    </row>
    <row r="105" spans="1:12" ht="15">
      <c r="A105" s="4">
        <v>53</v>
      </c>
      <c r="B105" s="3" t="s">
        <v>152</v>
      </c>
      <c r="C105" s="7" t="s">
        <v>25</v>
      </c>
      <c r="D105" s="56">
        <v>9.54</v>
      </c>
      <c r="E105" s="4">
        <v>41</v>
      </c>
      <c r="F105" s="108">
        <v>0.003226851851851852</v>
      </c>
      <c r="G105" s="4">
        <v>0</v>
      </c>
      <c r="H105" s="23">
        <v>3.94</v>
      </c>
      <c r="I105" s="4">
        <v>37</v>
      </c>
      <c r="J105" s="29">
        <v>27</v>
      </c>
      <c r="K105" s="4">
        <v>29</v>
      </c>
      <c r="L105" s="14">
        <f>(E105+G105+I105+K105)</f>
        <v>107</v>
      </c>
    </row>
    <row r="106" spans="1:12" s="1" customFormat="1" ht="15">
      <c r="A106" s="8">
        <v>52</v>
      </c>
      <c r="B106" s="3" t="s">
        <v>151</v>
      </c>
      <c r="C106" s="7" t="s">
        <v>17</v>
      </c>
      <c r="D106" s="56">
        <v>9.99</v>
      </c>
      <c r="E106" s="4">
        <v>29</v>
      </c>
      <c r="F106" s="108">
        <v>0.0031099537037037038</v>
      </c>
      <c r="G106" s="62">
        <v>1</v>
      </c>
      <c r="H106" s="35">
        <v>3.93</v>
      </c>
      <c r="I106" s="4">
        <v>36</v>
      </c>
      <c r="J106" s="29">
        <v>29</v>
      </c>
      <c r="K106" s="4">
        <v>33</v>
      </c>
      <c r="L106" s="14">
        <f>(E106+G106+I106+K106)</f>
        <v>99</v>
      </c>
    </row>
    <row r="107" spans="1:12" s="1" customFormat="1" ht="15">
      <c r="A107" s="4">
        <v>51</v>
      </c>
      <c r="B107" s="26" t="s">
        <v>150</v>
      </c>
      <c r="C107" s="7" t="s">
        <v>17</v>
      </c>
      <c r="D107" s="56">
        <v>10.51</v>
      </c>
      <c r="E107" s="4">
        <v>18</v>
      </c>
      <c r="F107" s="108">
        <v>0.0032870370370370367</v>
      </c>
      <c r="G107" s="4">
        <v>0</v>
      </c>
      <c r="H107" s="35">
        <v>3.28</v>
      </c>
      <c r="I107" s="4">
        <v>17</v>
      </c>
      <c r="J107" s="29">
        <v>31.5</v>
      </c>
      <c r="K107" s="4">
        <v>38</v>
      </c>
      <c r="L107" s="14">
        <f>(E107+G107+I107+K107)</f>
        <v>73</v>
      </c>
    </row>
    <row r="108" spans="1:12" ht="15.75" thickBot="1">
      <c r="A108" s="8">
        <v>55</v>
      </c>
      <c r="B108" s="26" t="s">
        <v>154</v>
      </c>
      <c r="C108" s="7" t="s">
        <v>17</v>
      </c>
      <c r="D108" s="35">
        <v>10.3</v>
      </c>
      <c r="E108" s="4">
        <v>22</v>
      </c>
      <c r="F108" s="108">
        <v>0.003416666666666667</v>
      </c>
      <c r="G108" s="4">
        <v>0</v>
      </c>
      <c r="H108" s="35">
        <v>3.36</v>
      </c>
      <c r="I108" s="4">
        <v>19</v>
      </c>
      <c r="J108" s="29">
        <v>25</v>
      </c>
      <c r="K108" s="4">
        <v>25</v>
      </c>
      <c r="L108" s="60">
        <f>(E108+G108+I108+K108)</f>
        <v>66</v>
      </c>
    </row>
    <row r="109" spans="1:12" ht="15.75" thickBot="1">
      <c r="A109" s="4"/>
      <c r="B109" s="3"/>
      <c r="C109" s="7"/>
      <c r="D109" s="65"/>
      <c r="E109" s="12"/>
      <c r="F109" s="114"/>
      <c r="G109" s="12"/>
      <c r="H109" s="50"/>
      <c r="I109" s="12"/>
      <c r="J109" s="66"/>
      <c r="K109" s="61"/>
      <c r="L109" s="18">
        <f>SUM(L104:L108)</f>
        <v>475</v>
      </c>
    </row>
    <row r="110" spans="1:12" ht="15">
      <c r="A110" s="4">
        <v>56</v>
      </c>
      <c r="B110" s="3" t="s">
        <v>155</v>
      </c>
      <c r="C110" s="7" t="s">
        <v>17</v>
      </c>
      <c r="D110" s="56">
        <v>10.81</v>
      </c>
      <c r="E110" s="4">
        <v>12</v>
      </c>
      <c r="F110" s="108">
        <v>0.003927083333333334</v>
      </c>
      <c r="G110" s="4">
        <v>0</v>
      </c>
      <c r="H110" s="23">
        <v>2.73</v>
      </c>
      <c r="I110" s="4">
        <v>7</v>
      </c>
      <c r="J110" s="29">
        <v>12.5</v>
      </c>
      <c r="K110" s="4">
        <v>0</v>
      </c>
      <c r="L110" s="14">
        <f>(E110+G110+I110+K110)</f>
        <v>19</v>
      </c>
    </row>
    <row r="111" s="1" customFormat="1" ht="14.25">
      <c r="F111" s="106"/>
    </row>
    <row r="112" spans="7:11" ht="14.25">
      <c r="G112" s="1"/>
      <c r="H112" s="1"/>
      <c r="I112" s="1"/>
      <c r="J112" s="1"/>
      <c r="K112" s="1"/>
    </row>
    <row r="113" s="1" customFormat="1" ht="15" thickBot="1">
      <c r="F113" s="106"/>
    </row>
    <row r="114" spans="1:12" ht="15.75" thickBot="1">
      <c r="A114" s="16">
        <v>9</v>
      </c>
      <c r="B114" s="17" t="s">
        <v>28</v>
      </c>
      <c r="C114" s="46" t="s">
        <v>5</v>
      </c>
      <c r="D114" s="55" t="s">
        <v>6</v>
      </c>
      <c r="E114" s="20" t="s">
        <v>7</v>
      </c>
      <c r="F114" s="107" t="s">
        <v>24</v>
      </c>
      <c r="G114" s="20" t="s">
        <v>7</v>
      </c>
      <c r="H114" s="18" t="s">
        <v>9</v>
      </c>
      <c r="I114" s="20" t="s">
        <v>7</v>
      </c>
      <c r="J114" s="18" t="s">
        <v>10</v>
      </c>
      <c r="K114" s="20" t="s">
        <v>7</v>
      </c>
      <c r="L114" s="18" t="s">
        <v>11</v>
      </c>
    </row>
    <row r="115" spans="1:12" ht="15">
      <c r="A115" s="8">
        <v>1</v>
      </c>
      <c r="B115" s="36" t="s">
        <v>44</v>
      </c>
      <c r="C115" s="19" t="s">
        <v>17</v>
      </c>
      <c r="D115" s="57">
        <v>10.51</v>
      </c>
      <c r="E115" s="8">
        <v>18</v>
      </c>
      <c r="F115" s="110">
        <v>0.002991898148148148</v>
      </c>
      <c r="G115" s="8">
        <v>7</v>
      </c>
      <c r="H115" s="34">
        <v>3.43</v>
      </c>
      <c r="I115" s="8">
        <v>21</v>
      </c>
      <c r="J115" s="28">
        <v>32</v>
      </c>
      <c r="K115" s="8">
        <v>39</v>
      </c>
      <c r="L115" s="14">
        <f>(E115+G115+I115+K115)</f>
        <v>85</v>
      </c>
    </row>
    <row r="116" spans="1:12" ht="15">
      <c r="A116" s="4">
        <v>2</v>
      </c>
      <c r="B116" s="3" t="s">
        <v>48</v>
      </c>
      <c r="C116" s="7" t="s">
        <v>17</v>
      </c>
      <c r="D116" s="56">
        <v>11.11</v>
      </c>
      <c r="E116" s="4">
        <v>6</v>
      </c>
      <c r="F116" s="108">
        <v>0.0034652777777777776</v>
      </c>
      <c r="G116" s="4">
        <v>0</v>
      </c>
      <c r="H116" s="23">
        <v>2.97</v>
      </c>
      <c r="I116" s="4">
        <v>10</v>
      </c>
      <c r="J116" s="29">
        <v>31</v>
      </c>
      <c r="K116" s="4">
        <v>37</v>
      </c>
      <c r="L116" s="6">
        <f>(E116+G116+I116+K116)</f>
        <v>53</v>
      </c>
    </row>
    <row r="117" spans="1:12" ht="15">
      <c r="A117" s="8">
        <v>3</v>
      </c>
      <c r="B117" s="3" t="s">
        <v>47</v>
      </c>
      <c r="C117" s="19" t="s">
        <v>17</v>
      </c>
      <c r="D117" s="56">
        <v>9.64</v>
      </c>
      <c r="E117" s="4">
        <v>38</v>
      </c>
      <c r="F117" s="108">
        <v>0.0033981481481481484</v>
      </c>
      <c r="G117" s="4">
        <v>0</v>
      </c>
      <c r="H117" s="35">
        <v>3.6</v>
      </c>
      <c r="I117" s="4">
        <v>25</v>
      </c>
      <c r="J117" s="29">
        <v>28.5</v>
      </c>
      <c r="K117" s="4">
        <v>32</v>
      </c>
      <c r="L117" s="14">
        <f>(E117+G117+I117+K117)</f>
        <v>95</v>
      </c>
    </row>
    <row r="118" spans="1:12" ht="15">
      <c r="A118" s="4">
        <v>4</v>
      </c>
      <c r="B118" s="27" t="s">
        <v>51</v>
      </c>
      <c r="C118" s="7" t="s">
        <v>25</v>
      </c>
      <c r="D118" s="56">
        <v>10.54</v>
      </c>
      <c r="E118" s="4">
        <v>17</v>
      </c>
      <c r="F118" s="108">
        <v>0.0038773148148148143</v>
      </c>
      <c r="G118" s="4">
        <v>0</v>
      </c>
      <c r="H118" s="23">
        <v>2.93</v>
      </c>
      <c r="I118" s="4">
        <v>9</v>
      </c>
      <c r="J118" s="29">
        <v>24</v>
      </c>
      <c r="K118" s="4">
        <v>23</v>
      </c>
      <c r="L118" s="14">
        <f>(E118+G118+I118+K118)</f>
        <v>49</v>
      </c>
    </row>
    <row r="119" spans="1:12" ht="15">
      <c r="A119" s="8">
        <v>5</v>
      </c>
      <c r="B119" s="26" t="s">
        <v>102</v>
      </c>
      <c r="C119" s="19" t="s">
        <v>17</v>
      </c>
      <c r="D119" s="58">
        <v>10.31</v>
      </c>
      <c r="E119" s="10">
        <v>22</v>
      </c>
      <c r="F119" s="116">
        <v>0.003194444444444444</v>
      </c>
      <c r="G119" s="10">
        <v>0</v>
      </c>
      <c r="H119" s="24">
        <v>2.54</v>
      </c>
      <c r="I119" s="10">
        <v>4</v>
      </c>
      <c r="J119" s="30">
        <v>22</v>
      </c>
      <c r="K119" s="10">
        <v>19</v>
      </c>
      <c r="L119" s="60">
        <f>(E119+G119+I119+K119)</f>
        <v>45</v>
      </c>
    </row>
    <row r="120" spans="1:12" ht="15">
      <c r="A120" s="10"/>
      <c r="B120" s="25"/>
      <c r="C120" s="11"/>
      <c r="D120" s="77"/>
      <c r="E120" s="78"/>
      <c r="F120" s="117"/>
      <c r="G120" s="78"/>
      <c r="H120" s="79"/>
      <c r="I120" s="78"/>
      <c r="J120" s="80"/>
      <c r="K120" s="89"/>
      <c r="L120" s="37">
        <f>SUM(L115:L119)</f>
        <v>327</v>
      </c>
    </row>
    <row r="121" spans="1:12" ht="15">
      <c r="A121" s="4">
        <v>6</v>
      </c>
      <c r="B121" s="3" t="s">
        <v>53</v>
      </c>
      <c r="C121" s="7" t="s">
        <v>25</v>
      </c>
      <c r="D121" s="56">
        <v>13.06</v>
      </c>
      <c r="E121" s="4">
        <v>0</v>
      </c>
      <c r="F121" s="108">
        <v>0.004394675925925926</v>
      </c>
      <c r="G121" s="4">
        <v>0</v>
      </c>
      <c r="H121" s="35">
        <v>2.76</v>
      </c>
      <c r="I121" s="4">
        <v>7</v>
      </c>
      <c r="J121" s="29">
        <v>28.5</v>
      </c>
      <c r="K121" s="4">
        <v>32</v>
      </c>
      <c r="L121" s="14">
        <f>(E121+G121+I121+K121)</f>
        <v>39</v>
      </c>
    </row>
    <row r="124" ht="15">
      <c r="A124" s="2" t="s">
        <v>49</v>
      </c>
    </row>
    <row r="125" ht="15" thickBot="1"/>
    <row r="126" spans="1:12" ht="15.75" thickBot="1">
      <c r="A126" s="16"/>
      <c r="B126" s="17" t="s">
        <v>50</v>
      </c>
      <c r="C126" s="46" t="s">
        <v>5</v>
      </c>
      <c r="D126" s="55" t="s">
        <v>6</v>
      </c>
      <c r="E126" s="20" t="s">
        <v>7</v>
      </c>
      <c r="F126" s="107" t="s">
        <v>24</v>
      </c>
      <c r="G126" s="20" t="s">
        <v>7</v>
      </c>
      <c r="H126" s="18" t="s">
        <v>9</v>
      </c>
      <c r="I126" s="20" t="s">
        <v>7</v>
      </c>
      <c r="J126" s="18" t="s">
        <v>10</v>
      </c>
      <c r="K126" s="20" t="s">
        <v>7</v>
      </c>
      <c r="L126" s="18" t="s">
        <v>11</v>
      </c>
    </row>
    <row r="127" spans="1:12" ht="15">
      <c r="A127" s="8">
        <v>11</v>
      </c>
      <c r="B127" s="36" t="s">
        <v>46</v>
      </c>
      <c r="C127" s="19" t="s">
        <v>17</v>
      </c>
      <c r="D127" s="57">
        <v>10.21</v>
      </c>
      <c r="E127" s="8">
        <v>24</v>
      </c>
      <c r="F127" s="110">
        <v>0.0034097222222222224</v>
      </c>
      <c r="G127" s="8">
        <v>0</v>
      </c>
      <c r="H127" s="34">
        <v>3.23</v>
      </c>
      <c r="I127" s="8">
        <v>16</v>
      </c>
      <c r="J127" s="28">
        <v>20</v>
      </c>
      <c r="K127" s="8">
        <v>15</v>
      </c>
      <c r="L127" s="14">
        <f>(E127+G127+I127+K127)</f>
        <v>55</v>
      </c>
    </row>
    <row r="128" spans="1:12" ht="15">
      <c r="A128" s="4">
        <v>12</v>
      </c>
      <c r="B128" s="3" t="s">
        <v>45</v>
      </c>
      <c r="C128" s="7" t="s">
        <v>17</v>
      </c>
      <c r="D128" s="56">
        <v>11.21</v>
      </c>
      <c r="E128" s="4">
        <v>4</v>
      </c>
      <c r="F128" s="108">
        <v>0.0036273148148148154</v>
      </c>
      <c r="G128" s="8">
        <v>0</v>
      </c>
      <c r="H128" s="35">
        <v>3.23</v>
      </c>
      <c r="I128" s="4">
        <v>16</v>
      </c>
      <c r="J128" s="29">
        <v>18.5</v>
      </c>
      <c r="K128" s="4">
        <v>12</v>
      </c>
      <c r="L128" s="14">
        <f>(E128+G128+I128+K128)</f>
        <v>32</v>
      </c>
    </row>
    <row r="129" spans="1:12" ht="15">
      <c r="A129" s="8">
        <v>13</v>
      </c>
      <c r="B129" s="26" t="s">
        <v>54</v>
      </c>
      <c r="C129" s="19" t="s">
        <v>25</v>
      </c>
      <c r="D129" s="35">
        <v>12.03</v>
      </c>
      <c r="E129" s="4">
        <v>0</v>
      </c>
      <c r="F129" s="108">
        <v>0.004395833333333333</v>
      </c>
      <c r="G129" s="8">
        <v>0</v>
      </c>
      <c r="H129" s="23">
        <v>2.74</v>
      </c>
      <c r="I129" s="4">
        <v>7</v>
      </c>
      <c r="J129" s="29">
        <v>19.5</v>
      </c>
      <c r="K129" s="4">
        <v>14</v>
      </c>
      <c r="L129" s="14">
        <f>(E129+G129+I129+K129)</f>
        <v>21</v>
      </c>
    </row>
    <row r="130" spans="1:12" ht="15">
      <c r="A130" s="4">
        <v>14</v>
      </c>
      <c r="B130" s="36" t="s">
        <v>52</v>
      </c>
      <c r="C130" s="7" t="s">
        <v>25</v>
      </c>
      <c r="D130" s="35">
        <v>11.1</v>
      </c>
      <c r="E130" s="4">
        <v>6</v>
      </c>
      <c r="F130" s="108">
        <v>0.0037361111111111106</v>
      </c>
      <c r="G130" s="8">
        <v>0</v>
      </c>
      <c r="H130" s="35">
        <v>2.73</v>
      </c>
      <c r="I130" s="4">
        <v>7</v>
      </c>
      <c r="J130" s="29">
        <v>16</v>
      </c>
      <c r="K130" s="4">
        <v>7</v>
      </c>
      <c r="L130" s="14">
        <f>(E130+G130+I130+K130)</f>
        <v>20</v>
      </c>
    </row>
    <row r="131" spans="1:12" ht="15">
      <c r="A131" s="8">
        <v>15</v>
      </c>
      <c r="B131" s="33" t="s">
        <v>103</v>
      </c>
      <c r="C131" s="7" t="s">
        <v>25</v>
      </c>
      <c r="D131" s="56">
        <v>13.33</v>
      </c>
      <c r="E131" s="4">
        <v>0</v>
      </c>
      <c r="F131" s="108">
        <v>0.004009259259259259</v>
      </c>
      <c r="G131" s="8">
        <v>0</v>
      </c>
      <c r="H131" s="23">
        <v>2.33</v>
      </c>
      <c r="I131" s="4">
        <v>3</v>
      </c>
      <c r="J131" s="29">
        <v>12</v>
      </c>
      <c r="K131" s="4">
        <v>0</v>
      </c>
      <c r="L131" s="6">
        <f>(E131+G131+I131+K131)</f>
        <v>3</v>
      </c>
    </row>
    <row r="132" spans="1:12" s="1" customFormat="1" ht="15">
      <c r="A132" s="8"/>
      <c r="B132" s="26"/>
      <c r="C132" s="19"/>
      <c r="D132" s="57"/>
      <c r="E132" s="8"/>
      <c r="F132" s="110"/>
      <c r="G132" s="8"/>
      <c r="H132" s="22"/>
      <c r="I132" s="8"/>
      <c r="J132" s="28"/>
      <c r="K132" s="8"/>
      <c r="L132" s="103">
        <f>SUM(L127:L131)</f>
        <v>131</v>
      </c>
    </row>
    <row r="133" spans="1:12" ht="15">
      <c r="A133" s="4">
        <v>16</v>
      </c>
      <c r="B133" s="26" t="s">
        <v>55</v>
      </c>
      <c r="C133" s="19" t="s">
        <v>17</v>
      </c>
      <c r="D133" s="57">
        <v>12.77</v>
      </c>
      <c r="E133" s="8">
        <v>0</v>
      </c>
      <c r="F133" s="110">
        <v>0.004247685185185185</v>
      </c>
      <c r="G133" s="8">
        <v>0</v>
      </c>
      <c r="H133" s="22">
        <v>2.46</v>
      </c>
      <c r="I133" s="8">
        <v>4</v>
      </c>
      <c r="J133" s="28">
        <v>11</v>
      </c>
      <c r="K133" s="8">
        <v>0</v>
      </c>
      <c r="L133" s="14">
        <f>(E133+G133+I133+K133)</f>
        <v>4</v>
      </c>
    </row>
    <row r="136" ht="14.25">
      <c r="G136" s="1" t="s">
        <v>58</v>
      </c>
    </row>
    <row r="138" ht="14.25">
      <c r="F138" s="106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CarlJazz</cp:lastModifiedBy>
  <cp:lastPrinted>2012-10-01T18:43:39Z</cp:lastPrinted>
  <dcterms:created xsi:type="dcterms:W3CDTF">2012-05-29T11:24:59Z</dcterms:created>
  <dcterms:modified xsi:type="dcterms:W3CDTF">2013-06-13T13:41:02Z</dcterms:modified>
  <cp:category/>
  <cp:version/>
  <cp:contentType/>
  <cp:contentStatus/>
</cp:coreProperties>
</file>