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k\Desktop\XXII Letnia Liga Skoków Narciarskich i Kombinacji Norweskiej\"/>
    </mc:Choice>
  </mc:AlternateContent>
  <bookViews>
    <workbookView xWindow="0" yWindow="0" windowWidth="20460" windowHeight="7080" activeTab="2"/>
  </bookViews>
  <sheets>
    <sheet name="Skoki kl. indywidualna" sheetId="1" r:id="rId1"/>
    <sheet name="KN kl. indywidualna" sheetId="3" r:id="rId2"/>
    <sheet name="Skoki i KN kl. drużynowa" sheetId="2" r:id="rId3"/>
  </sheets>
  <definedNames>
    <definedName name="_xlnm._FilterDatabase" localSheetId="2" hidden="1">'Skoki i KN kl. drużynowa'!$B$34:$C$40</definedName>
    <definedName name="_xlnm._FilterDatabase" localSheetId="0" hidden="1">'Skoki kl. indywidualna'!$B$117:$I$135</definedName>
    <definedName name="_xlnm.Print_Area" localSheetId="0">'Skoki kl. indywidualna'!$A$1:$F$140</definedName>
  </definedNames>
  <calcPr calcId="152511"/>
</workbook>
</file>

<file path=xl/calcChain.xml><?xml version="1.0" encoding="utf-8"?>
<calcChain xmlns="http://schemas.openxmlformats.org/spreadsheetml/2006/main">
  <c r="F24" i="2" l="1"/>
  <c r="F25" i="2"/>
  <c r="F26" i="2"/>
  <c r="F27" i="2"/>
  <c r="F28" i="2"/>
  <c r="F29" i="2"/>
  <c r="H61" i="3" l="1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J18" i="2" l="1"/>
  <c r="J17" i="2"/>
  <c r="J16" i="2"/>
  <c r="J15" i="2"/>
  <c r="J14" i="2"/>
  <c r="J13" i="2"/>
  <c r="J12" i="2"/>
  <c r="I135" i="1" l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99" i="1"/>
  <c r="I98" i="1"/>
  <c r="I102" i="1"/>
  <c r="I101" i="1"/>
  <c r="I100" i="1"/>
  <c r="I95" i="1"/>
  <c r="I92" i="1"/>
  <c r="I97" i="1"/>
  <c r="I96" i="1"/>
  <c r="I94" i="1"/>
  <c r="I93" i="1"/>
  <c r="I91" i="1"/>
  <c r="I90" i="1"/>
  <c r="I89" i="1"/>
  <c r="I88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1" i="1"/>
  <c r="I35" i="1"/>
  <c r="I34" i="1"/>
  <c r="I33" i="1"/>
  <c r="I32" i="1"/>
  <c r="I30" i="1"/>
  <c r="I29" i="1"/>
  <c r="I28" i="1"/>
  <c r="I27" i="1"/>
  <c r="I26" i="1"/>
  <c r="I25" i="1"/>
  <c r="I24" i="1"/>
  <c r="I23" i="1"/>
  <c r="I22" i="1"/>
  <c r="I21" i="1"/>
  <c r="I20" i="1"/>
  <c r="I19" i="1"/>
  <c r="I59" i="1"/>
  <c r="I60" i="1"/>
  <c r="I61" i="1"/>
  <c r="I62" i="1"/>
  <c r="I65" i="1"/>
  <c r="I66" i="1"/>
  <c r="I63" i="1"/>
  <c r="I64" i="1"/>
  <c r="I67" i="1"/>
  <c r="I68" i="1"/>
  <c r="I70" i="1"/>
  <c r="I71" i="1"/>
  <c r="I69" i="1"/>
  <c r="I73" i="1"/>
  <c r="I72" i="1"/>
  <c r="I74" i="1"/>
  <c r="I75" i="1"/>
  <c r="I76" i="1"/>
  <c r="I77" i="1"/>
  <c r="I58" i="1"/>
  <c r="I110" i="1" l="1"/>
  <c r="I109" i="1"/>
  <c r="I108" i="1"/>
  <c r="I82" i="1"/>
</calcChain>
</file>

<file path=xl/sharedStrings.xml><?xml version="1.0" encoding="utf-8"?>
<sst xmlns="http://schemas.openxmlformats.org/spreadsheetml/2006/main" count="494" uniqueCount="173">
  <si>
    <t>Nazwisko i Imię</t>
  </si>
  <si>
    <t>Rok</t>
  </si>
  <si>
    <t>Klub</t>
  </si>
  <si>
    <t>Jarząbek Kacper</t>
  </si>
  <si>
    <t>TS Wisła</t>
  </si>
  <si>
    <t>Serwatowicz Mikołaj</t>
  </si>
  <si>
    <t>Rafacz Rafał</t>
  </si>
  <si>
    <t>AZS</t>
  </si>
  <si>
    <t>Maciusiak Mateusz</t>
  </si>
  <si>
    <t>KS Chochołów</t>
  </si>
  <si>
    <t>Dubiel Szymon</t>
  </si>
  <si>
    <t>Łukaszczyk Łukasz</t>
  </si>
  <si>
    <t>Bobak Szymon</t>
  </si>
  <si>
    <t>KS Evenement</t>
  </si>
  <si>
    <t xml:space="preserve">WKS </t>
  </si>
  <si>
    <t>Sobański Marcin</t>
  </si>
  <si>
    <t>LKS Poroniec</t>
  </si>
  <si>
    <t>Stachoń Karol</t>
  </si>
  <si>
    <t>Stoch Kacper</t>
  </si>
  <si>
    <t>Byrski Szymon</t>
  </si>
  <si>
    <t>Staszel Klemens</t>
  </si>
  <si>
    <t>Rafacz Grzegorz</t>
  </si>
  <si>
    <t>Bafia Klemens</t>
  </si>
  <si>
    <t>Obtułowicz Michał</t>
  </si>
  <si>
    <t>Urbański Szymon</t>
  </si>
  <si>
    <t>Lichaj Paweł</t>
  </si>
  <si>
    <t>Bachleda Adam</t>
  </si>
  <si>
    <t>Grzebień Bartłomiej</t>
  </si>
  <si>
    <t>Zarycki Michał</t>
  </si>
  <si>
    <t>Bartol Klemens</t>
  </si>
  <si>
    <t>Kobylarczyk Jarosław</t>
  </si>
  <si>
    <t>Młynarczyk Nikodem</t>
  </si>
  <si>
    <t>Trebunia Tutka Jakub</t>
  </si>
  <si>
    <t>Miętus Klemens</t>
  </si>
  <si>
    <t>Rapacz Zuzanna</t>
  </si>
  <si>
    <t>Rzadkosz Jan</t>
  </si>
  <si>
    <t>Wróbel Marcin</t>
  </si>
  <si>
    <t>Amilkiewicz Tymoteusz</t>
  </si>
  <si>
    <t>Marusarz Stanisław</t>
  </si>
  <si>
    <t>Cudzich Jan</t>
  </si>
  <si>
    <t>Waliczek Andrzej</t>
  </si>
  <si>
    <t>Mroczkowski Jan</t>
  </si>
  <si>
    <t>Wójcik Jakub</t>
  </si>
  <si>
    <t>Jarończyk Szymon</t>
  </si>
  <si>
    <t>Joniak Klemens</t>
  </si>
  <si>
    <t>Miechurski Piotr</t>
  </si>
  <si>
    <t>Michniak Mateusz</t>
  </si>
  <si>
    <t>Król Mateusz</t>
  </si>
  <si>
    <t>Król Sabina</t>
  </si>
  <si>
    <t>Kobiela Natalia</t>
  </si>
  <si>
    <t>Pawlikowska Róża</t>
  </si>
  <si>
    <t>Niżnik Adam</t>
  </si>
  <si>
    <t>Majerczyk Stanisław</t>
  </si>
  <si>
    <t xml:space="preserve">Bukowski Wojciech </t>
  </si>
  <si>
    <t>Zapotoczny Szymon</t>
  </si>
  <si>
    <t>WKS</t>
  </si>
  <si>
    <t>Haza Jakub</t>
  </si>
  <si>
    <t>Bukowski Jan</t>
  </si>
  <si>
    <t>Pałka Tymoteusz</t>
  </si>
  <si>
    <t>Jarosz Mateusz</t>
  </si>
  <si>
    <t>Liszka Jan</t>
  </si>
  <si>
    <t>Rojek Oskar</t>
  </si>
  <si>
    <t>Zygmuntowicz Krystian</t>
  </si>
  <si>
    <t>Zygmuntowicz Sebastian</t>
  </si>
  <si>
    <t>Żegleń Jakub</t>
  </si>
  <si>
    <t>Słodyczka Kamil</t>
  </si>
  <si>
    <t>Gąsienica-Ciaptak Maciej</t>
  </si>
  <si>
    <t>Kowalczyk Bartłomiej</t>
  </si>
  <si>
    <t>Skupień Adam</t>
  </si>
  <si>
    <t>Dawidek Maciej</t>
  </si>
  <si>
    <t>Piczura Tomasz</t>
  </si>
  <si>
    <t>Bobak Bartłomiej</t>
  </si>
  <si>
    <t>Kuchta Bartłomiej</t>
  </si>
  <si>
    <t>Stosel Kacper</t>
  </si>
  <si>
    <t>Korzeniowski Maciej</t>
  </si>
  <si>
    <t>Haberny Dawid</t>
  </si>
  <si>
    <t>Kieta Krzysztof</t>
  </si>
  <si>
    <t>Ciszek Stanisław</t>
  </si>
  <si>
    <t>Karpiel Kamila</t>
  </si>
  <si>
    <t>Organizator:</t>
  </si>
  <si>
    <t>MOSiR Zakopane</t>
  </si>
  <si>
    <t>SP Gliczarów Dolny</t>
  </si>
  <si>
    <t>SP Brzegi</t>
  </si>
  <si>
    <t>SP 1 Z-ne</t>
  </si>
  <si>
    <t>SP Suche</t>
  </si>
  <si>
    <t>SP Sierockie</t>
  </si>
  <si>
    <t>SP 3 Z-ne</t>
  </si>
  <si>
    <t>Jarończyk Szczepan</t>
  </si>
  <si>
    <t>Lassak Szymon</t>
  </si>
  <si>
    <t>SP Szaflary</t>
  </si>
  <si>
    <t>SP 5 Z-ne</t>
  </si>
  <si>
    <t>SP Poronin</t>
  </si>
  <si>
    <t>SP Ratułów</t>
  </si>
  <si>
    <t>SP Nowe Bystre</t>
  </si>
  <si>
    <t>SP Chochołów</t>
  </si>
  <si>
    <t>SP Ciche</t>
  </si>
  <si>
    <t>Haberny Damian</t>
  </si>
  <si>
    <t>Gruszka Mariusz</t>
  </si>
  <si>
    <t>Kołtaś Grzegorz</t>
  </si>
  <si>
    <t>Zięba Dawid</t>
  </si>
  <si>
    <t>SP Czerwienne</t>
  </si>
  <si>
    <t>Sobczyk Kalina</t>
  </si>
  <si>
    <t>SMS Z-ne</t>
  </si>
  <si>
    <t>SP Ząb</t>
  </si>
  <si>
    <t>Rapacz Jakub</t>
  </si>
  <si>
    <t>Galica Jan</t>
  </si>
  <si>
    <t>SP SMS</t>
  </si>
  <si>
    <t>SP 9 Z-ne</t>
  </si>
  <si>
    <t>Malacina Tomasz</t>
  </si>
  <si>
    <t>SP Skrzypne</t>
  </si>
  <si>
    <t>SP 4 Z-ne</t>
  </si>
  <si>
    <t>Gim Nowa Biała</t>
  </si>
  <si>
    <t>Gim SMS</t>
  </si>
  <si>
    <t>Gim 1 Z-ne</t>
  </si>
  <si>
    <t>Szkoła</t>
  </si>
  <si>
    <t xml:space="preserve">Dziewczęta 2001-2002  </t>
  </si>
  <si>
    <t xml:space="preserve">Chłopcy 2007 i mł   </t>
  </si>
  <si>
    <t>K-15</t>
  </si>
  <si>
    <t>K-35</t>
  </si>
  <si>
    <t>PK</t>
  </si>
  <si>
    <t xml:space="preserve">Chłopcy 2001-2002  </t>
  </si>
  <si>
    <t>K-65</t>
  </si>
  <si>
    <t xml:space="preserve">Dziewczęta 2007 i mł   </t>
  </si>
  <si>
    <t>SP Spytkowice</t>
  </si>
  <si>
    <t>25.06 PKt</t>
  </si>
  <si>
    <t>Marduła Robert</t>
  </si>
  <si>
    <t>Marduła Roman</t>
  </si>
  <si>
    <t>Szymborski Krystian</t>
  </si>
  <si>
    <t>SP 2 Biały Dunajec</t>
  </si>
  <si>
    <t>Duda Filip</t>
  </si>
  <si>
    <t>Mrowca Piotr</t>
  </si>
  <si>
    <t>Razem</t>
  </si>
  <si>
    <t>Topór Marcin</t>
  </si>
  <si>
    <t>Gruszka Mateusz</t>
  </si>
  <si>
    <t>Szwab Joanna</t>
  </si>
  <si>
    <t>Kil Joanna</t>
  </si>
  <si>
    <t>TZN</t>
  </si>
  <si>
    <t>Szymborski Kamil</t>
  </si>
  <si>
    <t>15.10 Pkt</t>
  </si>
  <si>
    <t>Michniak Szymon</t>
  </si>
  <si>
    <t>SP Dzianisz</t>
  </si>
  <si>
    <t>Łowicki Kamil</t>
  </si>
  <si>
    <t>UKS Zogrody</t>
  </si>
  <si>
    <t>Szwajnos Kamil</t>
  </si>
  <si>
    <t>Suchecki Kacper</t>
  </si>
  <si>
    <t>22.10 Pkt</t>
  </si>
  <si>
    <t>M</t>
  </si>
  <si>
    <t xml:space="preserve">Chłopcy 2005-2006 </t>
  </si>
  <si>
    <t xml:space="preserve">Dziewczęta 2003 - 2004    </t>
  </si>
  <si>
    <t xml:space="preserve">Chłopcy 2003 - 2004  </t>
  </si>
  <si>
    <t xml:space="preserve"> XXII LETNIA LIGA W  SKOKACH NARCIARSKICH</t>
  </si>
  <si>
    <t>Do klasyfikacji końcowej zaliczano wyniki ze wszystkich edycji.</t>
  </si>
  <si>
    <t>Klasyfikacja końcowa - indywidualna</t>
  </si>
  <si>
    <t>XXII LETNIA LIGA SKOKÓW NARCIARSKICH I KOMBINACJI NORWESKIEJ</t>
  </si>
  <si>
    <t>Klasyfikacja końcowa drużynowa - kluby</t>
  </si>
  <si>
    <r>
      <t>Do</t>
    </r>
    <r>
      <rPr>
        <sz val="11"/>
        <color theme="1"/>
        <rFont val="Calibri"/>
        <family val="2"/>
        <charset val="238"/>
        <scheme val="minor"/>
      </rPr>
      <t xml:space="preserve"> klasyfikacji końcowej zaliczano wyniki ze wszystkich konkursów, </t>
    </r>
  </si>
  <si>
    <t>uzyskane przez wszystkich zawodników klubu.</t>
  </si>
  <si>
    <t>SKOKI NARCIARSKIE</t>
  </si>
  <si>
    <t>KLUB</t>
  </si>
  <si>
    <t>Dziewczęta 2007 i mł.</t>
  </si>
  <si>
    <t>Chłopcy 2007 i mł.</t>
  </si>
  <si>
    <t>Chłopcy 2006-2005</t>
  </si>
  <si>
    <t>Dziewczęta 2003-2004</t>
  </si>
  <si>
    <t>Chłopcy 2003-2004</t>
  </si>
  <si>
    <t>Dziewczęta 2001-2002</t>
  </si>
  <si>
    <t>Chłopcy 2001-2002</t>
  </si>
  <si>
    <t>PUNKTY</t>
  </si>
  <si>
    <t>XXII LETNIA LIGA W KOMBINACJI NORWESKIEJ</t>
  </si>
  <si>
    <t>Bukowski Wojciech</t>
  </si>
  <si>
    <t>Chłopcy 2005-2006</t>
  </si>
  <si>
    <t>KOMBINACJA NORWESKA</t>
  </si>
  <si>
    <t>SKOKI + KOMBINACJA NORWESKA</t>
  </si>
  <si>
    <t>Klasyfikacja końcowa indywidualna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</si>
</sst>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2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809625</xdr:colOff>
      <xdr:row>2</xdr:row>
      <xdr:rowOff>0</xdr:rowOff>
    </xdr:from>
    <xdr:to>
      <xdr:col>8</xdr:col>
      <xdr:colOff>219340</xdr:colOff>
      <xdr:row>7</xdr:row>
      <xdr:rowOff>180975</xdr:rowOff>
    </xdr:to>
    <xdr:pic>
      <xdr:nvPicPr>
        <xdr:cNvPr id="3" name="Obraz 2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0025" y="552450"/>
          <a:ext cx="2467240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571499</xdr:colOff>
      <xdr:row>1</xdr:row>
      <xdr:rowOff>80783</xdr:rowOff>
    </xdr:from>
    <xdr:to>
      <xdr:col>7</xdr:col>
      <xdr:colOff>657225</xdr:colOff>
      <xdr:row>7</xdr:row>
      <xdr:rowOff>29053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4" y="480833"/>
          <a:ext cx="2105026" cy="1167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152401</xdr:colOff>
      <xdr:row>1</xdr:row>
      <xdr:rowOff>173005</xdr:rowOff>
    </xdr:from>
    <xdr:to>
      <xdr:col>9</xdr:col>
      <xdr:colOff>266700</xdr:colOff>
      <xdr:row>8</xdr:row>
      <xdr:rowOff>38671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1" y="506380"/>
          <a:ext cx="2314574" cy="1275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A133" workbookViewId="0">
      <selection activeCell="L10" sqref="L10"/>
    </sheetView>
  </sheetViews>
  <sheetFormatPr defaultRowHeight="15" x14ac:dyDescent="0.25"/>
  <cols>
    <col min="1" max="1" width="4.625" style="1" customWidth="1"/>
    <col min="2" max="2" width="20.375" customWidth="1"/>
    <col min="3" max="3" width="5.25" style="2" customWidth="1"/>
    <col min="4" max="4" width="11.75" customWidth="1"/>
    <col min="5" max="5" width="15.125" customWidth="1"/>
    <col min="7" max="8" width="8" customWidth="1"/>
    <col min="9" max="9" width="6.5" style="2" customWidth="1"/>
  </cols>
  <sheetData>
    <row r="1" spans="1:9" ht="28.5" x14ac:dyDescent="0.45">
      <c r="A1" s="35" t="s">
        <v>150</v>
      </c>
      <c r="B1" s="14"/>
      <c r="C1" s="13"/>
      <c r="D1" s="14"/>
      <c r="E1" s="14"/>
      <c r="F1" s="14"/>
      <c r="G1" s="14"/>
      <c r="H1" s="14"/>
      <c r="I1" s="13"/>
    </row>
    <row r="2" spans="1:9" x14ac:dyDescent="0.25">
      <c r="B2" s="4"/>
      <c r="D2" s="1"/>
      <c r="E2" s="2"/>
      <c r="F2" s="2"/>
      <c r="G2" s="3"/>
      <c r="H2" s="3"/>
    </row>
    <row r="3" spans="1:9" ht="23.25" x14ac:dyDescent="0.35">
      <c r="B3" s="37" t="s">
        <v>152</v>
      </c>
      <c r="D3" s="1"/>
      <c r="E3" s="2"/>
      <c r="F3" s="2"/>
      <c r="G3" s="3"/>
      <c r="H3" s="3"/>
    </row>
    <row r="4" spans="1:9" x14ac:dyDescent="0.25">
      <c r="C4" s="11"/>
      <c r="D4" s="1"/>
      <c r="E4" s="2"/>
      <c r="F4" s="2"/>
      <c r="G4" s="3"/>
      <c r="H4" s="3"/>
    </row>
    <row r="5" spans="1:9" x14ac:dyDescent="0.25">
      <c r="C5" s="11"/>
      <c r="D5" s="1"/>
      <c r="E5" s="2"/>
      <c r="F5" s="2"/>
      <c r="G5" s="3"/>
      <c r="H5" s="3"/>
    </row>
    <row r="6" spans="1:9" x14ac:dyDescent="0.25">
      <c r="C6" s="11"/>
      <c r="D6" s="1"/>
      <c r="E6" s="2"/>
      <c r="F6" s="2"/>
      <c r="G6" s="3"/>
      <c r="H6" s="3"/>
    </row>
    <row r="7" spans="1:9" x14ac:dyDescent="0.25">
      <c r="A7" s="1" t="s">
        <v>151</v>
      </c>
      <c r="C7" s="11"/>
      <c r="D7" s="1"/>
      <c r="E7" s="2"/>
      <c r="F7" s="2"/>
      <c r="G7" s="3"/>
      <c r="H7" s="3"/>
    </row>
    <row r="8" spans="1:9" x14ac:dyDescent="0.25">
      <c r="C8" s="11"/>
      <c r="D8" s="1"/>
      <c r="E8" s="2"/>
      <c r="F8" s="2"/>
      <c r="G8" s="3"/>
      <c r="H8" s="3"/>
    </row>
    <row r="9" spans="1:9" x14ac:dyDescent="0.25">
      <c r="A9" s="5" t="s">
        <v>122</v>
      </c>
      <c r="B9" s="4"/>
      <c r="C9" s="11" t="s">
        <v>117</v>
      </c>
      <c r="D9" s="1"/>
      <c r="E9" s="2"/>
      <c r="F9" s="2"/>
      <c r="G9" s="3"/>
      <c r="H9" s="3"/>
    </row>
    <row r="10" spans="1:9" x14ac:dyDescent="0.25">
      <c r="D10" s="1"/>
      <c r="E10" s="2"/>
      <c r="F10" s="2"/>
      <c r="G10" s="3"/>
      <c r="H10" s="3"/>
    </row>
    <row r="11" spans="1:9" x14ac:dyDescent="0.25">
      <c r="A11" s="12" t="s">
        <v>146</v>
      </c>
      <c r="B11" s="12" t="s">
        <v>0</v>
      </c>
      <c r="C11" s="12" t="s">
        <v>1</v>
      </c>
      <c r="D11" s="12" t="s">
        <v>2</v>
      </c>
      <c r="E11" s="30" t="s">
        <v>114</v>
      </c>
      <c r="F11" s="12" t="s">
        <v>124</v>
      </c>
      <c r="G11" s="12" t="s">
        <v>138</v>
      </c>
      <c r="H11" s="12" t="s">
        <v>145</v>
      </c>
      <c r="I11" s="12" t="s">
        <v>131</v>
      </c>
    </row>
    <row r="12" spans="1:9" x14ac:dyDescent="0.25">
      <c r="A12" s="17">
        <v>1</v>
      </c>
      <c r="B12" s="16" t="s">
        <v>101</v>
      </c>
      <c r="C12" s="17">
        <v>2009</v>
      </c>
      <c r="D12" s="18" t="s">
        <v>13</v>
      </c>
      <c r="E12" s="20"/>
      <c r="F12" s="17">
        <v>50</v>
      </c>
      <c r="G12" s="17">
        <v>0</v>
      </c>
      <c r="H12" s="17">
        <v>0</v>
      </c>
      <c r="I12" s="28">
        <v>50</v>
      </c>
    </row>
    <row r="13" spans="1:9" x14ac:dyDescent="0.25">
      <c r="A13" s="19" t="s">
        <v>119</v>
      </c>
      <c r="B13" s="16" t="s">
        <v>34</v>
      </c>
      <c r="C13" s="17">
        <v>2006</v>
      </c>
      <c r="D13" s="18" t="s">
        <v>13</v>
      </c>
      <c r="E13" s="18" t="s">
        <v>100</v>
      </c>
      <c r="F13" s="17" t="s">
        <v>119</v>
      </c>
      <c r="G13" s="17" t="s">
        <v>119</v>
      </c>
      <c r="H13" s="17" t="s">
        <v>119</v>
      </c>
      <c r="I13" s="19"/>
    </row>
    <row r="14" spans="1:9" x14ac:dyDescent="0.25">
      <c r="D14" s="1"/>
      <c r="E14" s="2"/>
      <c r="F14" s="2"/>
      <c r="G14" s="3"/>
      <c r="H14" s="3"/>
    </row>
    <row r="15" spans="1:9" x14ac:dyDescent="0.25">
      <c r="A15" s="5" t="s">
        <v>116</v>
      </c>
      <c r="B15" s="4"/>
      <c r="C15" s="11" t="s">
        <v>117</v>
      </c>
      <c r="D15" s="1"/>
      <c r="E15" s="2"/>
      <c r="F15" s="2"/>
      <c r="G15" s="3"/>
      <c r="H15" s="3"/>
    </row>
    <row r="16" spans="1:9" x14ac:dyDescent="0.25">
      <c r="D16" s="1"/>
      <c r="E16" s="2"/>
      <c r="F16" s="2"/>
      <c r="G16" s="3"/>
      <c r="H16" s="3"/>
    </row>
    <row r="17" spans="1:9" x14ac:dyDescent="0.25">
      <c r="A17" s="12" t="s">
        <v>146</v>
      </c>
      <c r="B17" s="12" t="s">
        <v>0</v>
      </c>
      <c r="C17" s="12" t="s">
        <v>1</v>
      </c>
      <c r="D17" s="12" t="s">
        <v>2</v>
      </c>
      <c r="E17" s="30" t="s">
        <v>114</v>
      </c>
      <c r="F17" s="12" t="s">
        <v>124</v>
      </c>
      <c r="G17" s="12" t="s">
        <v>138</v>
      </c>
      <c r="H17" s="12" t="s">
        <v>145</v>
      </c>
      <c r="I17" s="12" t="s">
        <v>131</v>
      </c>
    </row>
    <row r="18" spans="1:9" x14ac:dyDescent="0.25">
      <c r="D18" s="1"/>
      <c r="E18" s="2"/>
      <c r="F18" s="2"/>
      <c r="G18" s="3"/>
      <c r="H18" s="3"/>
    </row>
    <row r="19" spans="1:9" x14ac:dyDescent="0.25">
      <c r="A19" s="19">
        <v>1</v>
      </c>
      <c r="B19" s="16" t="s">
        <v>8</v>
      </c>
      <c r="C19" s="17">
        <v>2007</v>
      </c>
      <c r="D19" s="18" t="s">
        <v>9</v>
      </c>
      <c r="E19" s="18" t="s">
        <v>94</v>
      </c>
      <c r="F19" s="17">
        <v>45</v>
      </c>
      <c r="G19" s="19">
        <v>36</v>
      </c>
      <c r="H19" s="19">
        <v>45</v>
      </c>
      <c r="I19" s="19">
        <f t="shared" ref="I19:I51" si="0">SUM(F19:H19)</f>
        <v>126</v>
      </c>
    </row>
    <row r="20" spans="1:9" x14ac:dyDescent="0.25">
      <c r="A20" s="19">
        <v>2</v>
      </c>
      <c r="B20" s="16" t="s">
        <v>21</v>
      </c>
      <c r="C20" s="17">
        <v>2007</v>
      </c>
      <c r="D20" s="18" t="s">
        <v>7</v>
      </c>
      <c r="E20" s="17"/>
      <c r="F20" s="17">
        <v>36</v>
      </c>
      <c r="G20" s="19">
        <v>50</v>
      </c>
      <c r="H20" s="19">
        <v>36</v>
      </c>
      <c r="I20" s="19">
        <f t="shared" si="0"/>
        <v>122</v>
      </c>
    </row>
    <row r="21" spans="1:9" x14ac:dyDescent="0.25">
      <c r="A21" s="19"/>
      <c r="B21" s="16" t="s">
        <v>23</v>
      </c>
      <c r="C21" s="17">
        <v>2008</v>
      </c>
      <c r="D21" s="18" t="s">
        <v>13</v>
      </c>
      <c r="E21" s="18" t="s">
        <v>86</v>
      </c>
      <c r="F21" s="17">
        <v>40</v>
      </c>
      <c r="G21" s="19">
        <v>32</v>
      </c>
      <c r="H21" s="19">
        <v>50</v>
      </c>
      <c r="I21" s="19">
        <f t="shared" si="0"/>
        <v>122</v>
      </c>
    </row>
    <row r="22" spans="1:9" x14ac:dyDescent="0.25">
      <c r="A22" s="19">
        <v>4</v>
      </c>
      <c r="B22" s="16" t="s">
        <v>12</v>
      </c>
      <c r="C22" s="17">
        <v>2007</v>
      </c>
      <c r="D22" s="18" t="s">
        <v>13</v>
      </c>
      <c r="E22" s="18" t="s">
        <v>90</v>
      </c>
      <c r="F22" s="17">
        <v>50</v>
      </c>
      <c r="G22" s="17">
        <v>40</v>
      </c>
      <c r="H22" s="17">
        <v>29</v>
      </c>
      <c r="I22" s="19">
        <f t="shared" si="0"/>
        <v>119</v>
      </c>
    </row>
    <row r="23" spans="1:9" x14ac:dyDescent="0.25">
      <c r="A23" s="19">
        <v>5</v>
      </c>
      <c r="B23" s="16" t="s">
        <v>27</v>
      </c>
      <c r="C23" s="17">
        <v>2007</v>
      </c>
      <c r="D23" s="18" t="s">
        <v>7</v>
      </c>
      <c r="E23" s="18" t="s">
        <v>123</v>
      </c>
      <c r="F23" s="19">
        <v>24</v>
      </c>
      <c r="G23" s="19">
        <v>45</v>
      </c>
      <c r="H23" s="19">
        <v>26</v>
      </c>
      <c r="I23" s="19">
        <f t="shared" si="0"/>
        <v>95</v>
      </c>
    </row>
    <row r="24" spans="1:9" x14ac:dyDescent="0.25">
      <c r="A24" s="19">
        <v>6</v>
      </c>
      <c r="B24" s="16" t="s">
        <v>11</v>
      </c>
      <c r="C24" s="17">
        <v>2007</v>
      </c>
      <c r="D24" s="18" t="s">
        <v>4</v>
      </c>
      <c r="E24" s="18" t="s">
        <v>86</v>
      </c>
      <c r="F24" s="17">
        <v>32</v>
      </c>
      <c r="G24" s="19">
        <v>26</v>
      </c>
      <c r="H24" s="19">
        <v>32</v>
      </c>
      <c r="I24" s="19">
        <f t="shared" si="0"/>
        <v>90</v>
      </c>
    </row>
    <row r="25" spans="1:9" x14ac:dyDescent="0.25">
      <c r="A25" s="19">
        <v>7</v>
      </c>
      <c r="B25" s="16" t="s">
        <v>15</v>
      </c>
      <c r="C25" s="17">
        <v>2007</v>
      </c>
      <c r="D25" s="18" t="s">
        <v>16</v>
      </c>
      <c r="E25" s="18" t="s">
        <v>84</v>
      </c>
      <c r="F25" s="19">
        <v>20</v>
      </c>
      <c r="G25" s="17">
        <v>24</v>
      </c>
      <c r="H25" s="17">
        <v>40</v>
      </c>
      <c r="I25" s="19">
        <f t="shared" si="0"/>
        <v>84</v>
      </c>
    </row>
    <row r="26" spans="1:9" x14ac:dyDescent="0.25">
      <c r="A26" s="19">
        <v>8</v>
      </c>
      <c r="B26" s="16" t="s">
        <v>19</v>
      </c>
      <c r="C26" s="17">
        <v>2008</v>
      </c>
      <c r="D26" s="18" t="s">
        <v>9</v>
      </c>
      <c r="E26" s="18" t="s">
        <v>95</v>
      </c>
      <c r="F26" s="17">
        <v>22</v>
      </c>
      <c r="G26" s="17">
        <v>29</v>
      </c>
      <c r="H26" s="17">
        <v>24</v>
      </c>
      <c r="I26" s="19">
        <f t="shared" si="0"/>
        <v>75</v>
      </c>
    </row>
    <row r="27" spans="1:9" x14ac:dyDescent="0.25">
      <c r="A27" s="19">
        <v>9</v>
      </c>
      <c r="B27" s="16" t="s">
        <v>18</v>
      </c>
      <c r="C27" s="17">
        <v>2007</v>
      </c>
      <c r="D27" s="18" t="s">
        <v>13</v>
      </c>
      <c r="E27" s="18" t="s">
        <v>93</v>
      </c>
      <c r="F27" s="17">
        <v>26</v>
      </c>
      <c r="G27" s="17">
        <v>22</v>
      </c>
      <c r="H27" s="17">
        <v>21</v>
      </c>
      <c r="I27" s="19">
        <f t="shared" si="0"/>
        <v>69</v>
      </c>
    </row>
    <row r="28" spans="1:9" x14ac:dyDescent="0.25">
      <c r="A28" s="19">
        <v>10</v>
      </c>
      <c r="B28" s="16" t="s">
        <v>24</v>
      </c>
      <c r="C28" s="17">
        <v>2007</v>
      </c>
      <c r="D28" s="18" t="s">
        <v>13</v>
      </c>
      <c r="E28" s="18" t="s">
        <v>92</v>
      </c>
      <c r="F28" s="17">
        <v>17</v>
      </c>
      <c r="G28" s="17">
        <v>21</v>
      </c>
      <c r="H28" s="17">
        <v>22</v>
      </c>
      <c r="I28" s="19">
        <f t="shared" si="0"/>
        <v>60</v>
      </c>
    </row>
    <row r="29" spans="1:9" x14ac:dyDescent="0.25">
      <c r="A29" s="19">
        <v>11</v>
      </c>
      <c r="B29" s="16" t="s">
        <v>28</v>
      </c>
      <c r="C29" s="17">
        <v>2008</v>
      </c>
      <c r="D29" s="18" t="s">
        <v>13</v>
      </c>
      <c r="E29" s="18" t="s">
        <v>91</v>
      </c>
      <c r="F29" s="19">
        <v>21</v>
      </c>
      <c r="G29" s="17">
        <v>20</v>
      </c>
      <c r="H29" s="17">
        <v>18</v>
      </c>
      <c r="I29" s="19">
        <f t="shared" si="0"/>
        <v>59</v>
      </c>
    </row>
    <row r="30" spans="1:9" x14ac:dyDescent="0.25">
      <c r="A30" s="19">
        <v>12</v>
      </c>
      <c r="B30" s="25" t="s">
        <v>29</v>
      </c>
      <c r="C30" s="26">
        <v>2007</v>
      </c>
      <c r="D30" s="27" t="s">
        <v>13</v>
      </c>
      <c r="E30" s="18" t="s">
        <v>90</v>
      </c>
      <c r="F30" s="17">
        <v>19</v>
      </c>
      <c r="G30" s="17">
        <v>17</v>
      </c>
      <c r="H30" s="17">
        <v>20</v>
      </c>
      <c r="I30" s="19">
        <f t="shared" si="0"/>
        <v>56</v>
      </c>
    </row>
    <row r="31" spans="1:9" x14ac:dyDescent="0.25">
      <c r="A31" s="19">
        <v>13</v>
      </c>
      <c r="B31" s="20" t="s">
        <v>87</v>
      </c>
      <c r="C31" s="19">
        <v>2008</v>
      </c>
      <c r="D31" s="20" t="s">
        <v>4</v>
      </c>
      <c r="E31" s="20" t="s">
        <v>83</v>
      </c>
      <c r="F31" s="24">
        <v>15</v>
      </c>
      <c r="G31" s="19">
        <v>18</v>
      </c>
      <c r="H31" s="19">
        <v>19</v>
      </c>
      <c r="I31" s="19">
        <f t="shared" si="0"/>
        <v>52</v>
      </c>
    </row>
    <row r="32" spans="1:9" x14ac:dyDescent="0.25">
      <c r="A32" s="19">
        <v>14</v>
      </c>
      <c r="B32" s="16" t="s">
        <v>30</v>
      </c>
      <c r="C32" s="17">
        <v>2008</v>
      </c>
      <c r="D32" s="18" t="s">
        <v>16</v>
      </c>
      <c r="E32" s="18" t="s">
        <v>82</v>
      </c>
      <c r="F32" s="17">
        <v>16</v>
      </c>
      <c r="G32" s="17">
        <v>15</v>
      </c>
      <c r="H32" s="17">
        <v>15</v>
      </c>
      <c r="I32" s="19">
        <f t="shared" si="0"/>
        <v>46</v>
      </c>
    </row>
    <row r="33" spans="1:9" x14ac:dyDescent="0.25">
      <c r="A33" s="19">
        <v>15</v>
      </c>
      <c r="B33" s="20" t="s">
        <v>97</v>
      </c>
      <c r="C33" s="26">
        <v>2008</v>
      </c>
      <c r="D33" s="18" t="s">
        <v>7</v>
      </c>
      <c r="E33" s="20"/>
      <c r="F33" s="15">
        <v>13</v>
      </c>
      <c r="G33" s="17">
        <v>15</v>
      </c>
      <c r="H33" s="17">
        <v>16</v>
      </c>
      <c r="I33" s="19">
        <f t="shared" si="0"/>
        <v>44</v>
      </c>
    </row>
    <row r="34" spans="1:9" x14ac:dyDescent="0.25">
      <c r="A34" s="19">
        <v>16</v>
      </c>
      <c r="B34" s="20" t="s">
        <v>99</v>
      </c>
      <c r="C34" s="26">
        <v>2008</v>
      </c>
      <c r="D34" s="18" t="s">
        <v>7</v>
      </c>
      <c r="E34" s="20"/>
      <c r="F34" s="15">
        <v>12</v>
      </c>
      <c r="G34" s="17">
        <v>13</v>
      </c>
      <c r="H34" s="17">
        <v>13</v>
      </c>
      <c r="I34" s="19">
        <f t="shared" si="0"/>
        <v>38</v>
      </c>
    </row>
    <row r="35" spans="1:9" x14ac:dyDescent="0.25">
      <c r="A35" s="19">
        <v>17</v>
      </c>
      <c r="B35" s="20" t="s">
        <v>125</v>
      </c>
      <c r="C35" s="19">
        <v>2007</v>
      </c>
      <c r="D35" s="18" t="s">
        <v>16</v>
      </c>
      <c r="E35" s="20" t="s">
        <v>128</v>
      </c>
      <c r="F35" s="15">
        <v>0</v>
      </c>
      <c r="G35" s="17">
        <v>19</v>
      </c>
      <c r="H35" s="17">
        <v>18</v>
      </c>
      <c r="I35" s="19">
        <f t="shared" si="0"/>
        <v>37</v>
      </c>
    </row>
    <row r="36" spans="1:9" x14ac:dyDescent="0.25">
      <c r="A36" s="19">
        <v>18</v>
      </c>
      <c r="B36" s="20" t="s">
        <v>126</v>
      </c>
      <c r="C36" s="19">
        <v>2008</v>
      </c>
      <c r="D36" s="18" t="s">
        <v>16</v>
      </c>
      <c r="E36" s="20" t="s">
        <v>128</v>
      </c>
      <c r="F36" s="15">
        <v>0</v>
      </c>
      <c r="G36" s="19">
        <v>16</v>
      </c>
      <c r="H36" s="19">
        <v>14</v>
      </c>
      <c r="I36" s="19">
        <f t="shared" si="0"/>
        <v>30</v>
      </c>
    </row>
    <row r="37" spans="1:9" x14ac:dyDescent="0.25">
      <c r="A37" s="19">
        <v>19</v>
      </c>
      <c r="B37" s="16" t="s">
        <v>26</v>
      </c>
      <c r="C37" s="17">
        <v>2007</v>
      </c>
      <c r="D37" s="18" t="s">
        <v>13</v>
      </c>
      <c r="E37" s="18" t="s">
        <v>90</v>
      </c>
      <c r="F37" s="17">
        <v>29</v>
      </c>
      <c r="G37" s="17"/>
      <c r="H37" s="17"/>
      <c r="I37" s="19">
        <f t="shared" si="0"/>
        <v>29</v>
      </c>
    </row>
    <row r="38" spans="1:9" x14ac:dyDescent="0.25">
      <c r="A38" s="19">
        <v>20</v>
      </c>
      <c r="B38" s="20" t="s">
        <v>129</v>
      </c>
      <c r="C38" s="19">
        <v>2009</v>
      </c>
      <c r="D38" s="18" t="s">
        <v>13</v>
      </c>
      <c r="E38" s="18" t="s">
        <v>83</v>
      </c>
      <c r="F38" s="20"/>
      <c r="G38" s="19">
        <v>13</v>
      </c>
      <c r="H38" s="19">
        <v>12</v>
      </c>
      <c r="I38" s="19">
        <f t="shared" si="0"/>
        <v>25</v>
      </c>
    </row>
    <row r="39" spans="1:9" x14ac:dyDescent="0.25">
      <c r="A39" s="19">
        <v>21</v>
      </c>
      <c r="B39" s="25" t="s">
        <v>25</v>
      </c>
      <c r="C39" s="26">
        <v>2007</v>
      </c>
      <c r="D39" s="27" t="s">
        <v>16</v>
      </c>
      <c r="E39" s="18" t="s">
        <v>81</v>
      </c>
      <c r="F39" s="17">
        <v>18</v>
      </c>
      <c r="G39" s="17"/>
      <c r="H39" s="17"/>
      <c r="I39" s="19">
        <f t="shared" si="0"/>
        <v>18</v>
      </c>
    </row>
    <row r="40" spans="1:9" x14ac:dyDescent="0.25">
      <c r="A40" s="19">
        <v>22</v>
      </c>
      <c r="B40" s="20" t="s">
        <v>139</v>
      </c>
      <c r="C40" s="17">
        <v>2008</v>
      </c>
      <c r="D40" s="18" t="s">
        <v>7</v>
      </c>
      <c r="E40" s="20" t="s">
        <v>140</v>
      </c>
      <c r="F40" s="20"/>
      <c r="G40" s="20"/>
      <c r="H40" s="19">
        <v>17</v>
      </c>
      <c r="I40" s="19">
        <f t="shared" si="0"/>
        <v>17</v>
      </c>
    </row>
    <row r="41" spans="1:9" x14ac:dyDescent="0.25">
      <c r="A41" s="19">
        <v>23</v>
      </c>
      <c r="B41" s="20" t="s">
        <v>96</v>
      </c>
      <c r="C41" s="19">
        <v>2007</v>
      </c>
      <c r="D41" s="18" t="s">
        <v>7</v>
      </c>
      <c r="E41" s="20"/>
      <c r="F41" s="15">
        <v>0</v>
      </c>
      <c r="G41" s="17">
        <v>14</v>
      </c>
      <c r="H41" s="17"/>
      <c r="I41" s="19">
        <f t="shared" si="0"/>
        <v>14</v>
      </c>
    </row>
    <row r="42" spans="1:9" x14ac:dyDescent="0.25">
      <c r="A42" s="19"/>
      <c r="B42" s="16" t="s">
        <v>22</v>
      </c>
      <c r="C42" s="17">
        <v>2008</v>
      </c>
      <c r="D42" s="18" t="s">
        <v>9</v>
      </c>
      <c r="E42" s="18" t="s">
        <v>94</v>
      </c>
      <c r="F42" s="24">
        <v>14</v>
      </c>
      <c r="G42" s="19"/>
      <c r="H42" s="19"/>
      <c r="I42" s="19">
        <f t="shared" si="0"/>
        <v>14</v>
      </c>
    </row>
    <row r="43" spans="1:9" x14ac:dyDescent="0.25">
      <c r="A43" s="19">
        <v>25</v>
      </c>
      <c r="B43" s="20" t="s">
        <v>130</v>
      </c>
      <c r="C43" s="19">
        <v>2011</v>
      </c>
      <c r="D43" s="20" t="s">
        <v>4</v>
      </c>
      <c r="E43" s="20"/>
      <c r="F43" s="20"/>
      <c r="G43" s="19">
        <v>12</v>
      </c>
      <c r="H43" s="19"/>
      <c r="I43" s="19">
        <f t="shared" si="0"/>
        <v>12</v>
      </c>
    </row>
    <row r="44" spans="1:9" x14ac:dyDescent="0.25">
      <c r="A44" s="19">
        <v>26</v>
      </c>
      <c r="B44" s="20" t="s">
        <v>141</v>
      </c>
      <c r="C44" s="17">
        <v>2009</v>
      </c>
      <c r="D44" s="18" t="s">
        <v>142</v>
      </c>
      <c r="E44" s="20"/>
      <c r="F44" s="20"/>
      <c r="G44" s="20"/>
      <c r="H44" s="19">
        <v>11</v>
      </c>
      <c r="I44" s="19">
        <f t="shared" si="0"/>
        <v>11</v>
      </c>
    </row>
    <row r="45" spans="1:9" x14ac:dyDescent="0.25">
      <c r="A45" s="19">
        <v>27</v>
      </c>
      <c r="B45" s="20" t="s">
        <v>143</v>
      </c>
      <c r="C45" s="17">
        <v>2008</v>
      </c>
      <c r="D45" s="18" t="s">
        <v>142</v>
      </c>
      <c r="E45" s="20"/>
      <c r="F45" s="20"/>
      <c r="G45" s="20"/>
      <c r="H45" s="19">
        <v>10</v>
      </c>
      <c r="I45" s="19">
        <f t="shared" si="0"/>
        <v>10</v>
      </c>
    </row>
    <row r="46" spans="1:9" x14ac:dyDescent="0.25">
      <c r="A46" s="19">
        <v>28</v>
      </c>
      <c r="B46" s="16" t="s">
        <v>144</v>
      </c>
      <c r="C46" s="17">
        <v>2007</v>
      </c>
      <c r="D46" s="18" t="s">
        <v>142</v>
      </c>
      <c r="E46" s="18"/>
      <c r="F46" s="17"/>
      <c r="G46" s="17"/>
      <c r="H46" s="17">
        <v>9</v>
      </c>
      <c r="I46" s="19">
        <f t="shared" si="0"/>
        <v>9</v>
      </c>
    </row>
    <row r="47" spans="1:9" x14ac:dyDescent="0.25">
      <c r="A47" s="19"/>
      <c r="B47" s="20" t="s">
        <v>98</v>
      </c>
      <c r="C47" s="26">
        <v>2008</v>
      </c>
      <c r="D47" s="18" t="s">
        <v>7</v>
      </c>
      <c r="E47" s="20"/>
      <c r="F47" s="15">
        <v>0</v>
      </c>
      <c r="G47" s="19"/>
      <c r="H47" s="19"/>
      <c r="I47" s="19">
        <f t="shared" si="0"/>
        <v>0</v>
      </c>
    </row>
    <row r="48" spans="1:9" x14ac:dyDescent="0.25">
      <c r="A48" s="19"/>
      <c r="B48" s="25" t="s">
        <v>32</v>
      </c>
      <c r="C48" s="26">
        <v>2007</v>
      </c>
      <c r="D48" s="27" t="s">
        <v>13</v>
      </c>
      <c r="E48" s="18" t="s">
        <v>89</v>
      </c>
      <c r="F48" s="15">
        <v>0</v>
      </c>
      <c r="G48" s="17"/>
      <c r="H48" s="17"/>
      <c r="I48" s="19">
        <f t="shared" si="0"/>
        <v>0</v>
      </c>
    </row>
    <row r="49" spans="1:11" x14ac:dyDescent="0.25">
      <c r="A49" s="19"/>
      <c r="B49" s="16" t="s">
        <v>31</v>
      </c>
      <c r="C49" s="17">
        <v>2009</v>
      </c>
      <c r="D49" s="18" t="s">
        <v>16</v>
      </c>
      <c r="E49" s="18" t="s">
        <v>83</v>
      </c>
      <c r="F49" s="15">
        <v>0</v>
      </c>
      <c r="G49" s="17"/>
      <c r="H49" s="17"/>
      <c r="I49" s="19">
        <f t="shared" si="0"/>
        <v>0</v>
      </c>
    </row>
    <row r="50" spans="1:11" x14ac:dyDescent="0.25">
      <c r="A50" s="17"/>
      <c r="B50" s="20" t="s">
        <v>127</v>
      </c>
      <c r="C50" s="19">
        <v>2009</v>
      </c>
      <c r="D50" s="18" t="s">
        <v>16</v>
      </c>
      <c r="E50" s="20" t="s">
        <v>128</v>
      </c>
      <c r="F50" s="15">
        <v>0</v>
      </c>
      <c r="G50" s="17"/>
      <c r="H50" s="17"/>
      <c r="I50" s="19">
        <f t="shared" si="0"/>
        <v>0</v>
      </c>
    </row>
    <row r="51" spans="1:11" x14ac:dyDescent="0.25">
      <c r="A51" s="17"/>
      <c r="B51" s="20" t="s">
        <v>137</v>
      </c>
      <c r="C51" s="19">
        <v>2009</v>
      </c>
      <c r="D51" s="18" t="s">
        <v>16</v>
      </c>
      <c r="E51" s="20" t="s">
        <v>128</v>
      </c>
      <c r="F51" s="15">
        <v>0</v>
      </c>
      <c r="G51" s="17"/>
      <c r="H51" s="17"/>
      <c r="I51" s="19">
        <f t="shared" si="0"/>
        <v>0</v>
      </c>
    </row>
    <row r="52" spans="1:11" x14ac:dyDescent="0.25">
      <c r="A52" s="7"/>
      <c r="B52" s="6"/>
      <c r="C52" s="3"/>
      <c r="D52" s="7"/>
      <c r="E52" s="7"/>
      <c r="F52" s="3"/>
      <c r="G52" s="3"/>
      <c r="H52" s="3"/>
    </row>
    <row r="53" spans="1:11" x14ac:dyDescent="0.25">
      <c r="D53" s="1"/>
      <c r="E53" s="2"/>
      <c r="F53" s="2"/>
      <c r="G53" s="3"/>
      <c r="H53" s="3"/>
    </row>
    <row r="54" spans="1:11" x14ac:dyDescent="0.25">
      <c r="A54" s="5" t="s">
        <v>147</v>
      </c>
      <c r="B54" s="4"/>
      <c r="C54" s="11" t="s">
        <v>118</v>
      </c>
      <c r="D54" s="1"/>
      <c r="E54" s="2"/>
      <c r="F54" s="2"/>
      <c r="G54" s="3"/>
      <c r="H54" s="3"/>
    </row>
    <row r="55" spans="1:11" x14ac:dyDescent="0.25">
      <c r="D55" s="1"/>
      <c r="E55" s="2"/>
      <c r="F55" s="2"/>
      <c r="G55" s="3"/>
      <c r="H55" s="3"/>
    </row>
    <row r="56" spans="1:11" x14ac:dyDescent="0.25">
      <c r="A56" s="12" t="s">
        <v>146</v>
      </c>
      <c r="B56" s="12" t="s">
        <v>0</v>
      </c>
      <c r="C56" s="12" t="s">
        <v>1</v>
      </c>
      <c r="D56" s="12" t="s">
        <v>2</v>
      </c>
      <c r="E56" s="30" t="s">
        <v>114</v>
      </c>
      <c r="F56" s="12" t="s">
        <v>124</v>
      </c>
      <c r="G56" s="12" t="s">
        <v>138</v>
      </c>
      <c r="H56" s="12" t="s">
        <v>145</v>
      </c>
      <c r="I56" s="12" t="s">
        <v>131</v>
      </c>
    </row>
    <row r="57" spans="1:11" x14ac:dyDescent="0.25">
      <c r="A57" s="10"/>
      <c r="B57" s="8"/>
      <c r="C57" s="8"/>
      <c r="D57" s="8"/>
      <c r="E57" s="8"/>
      <c r="F57" s="8"/>
      <c r="G57" s="9"/>
      <c r="H57" s="9"/>
    </row>
    <row r="58" spans="1:11" x14ac:dyDescent="0.25">
      <c r="A58" s="15">
        <v>1</v>
      </c>
      <c r="B58" s="16" t="s">
        <v>3</v>
      </c>
      <c r="C58" s="17">
        <v>2006</v>
      </c>
      <c r="D58" s="18" t="s">
        <v>4</v>
      </c>
      <c r="E58" s="18" t="s">
        <v>85</v>
      </c>
      <c r="F58" s="17">
        <v>50</v>
      </c>
      <c r="G58" s="19">
        <v>50</v>
      </c>
      <c r="H58" s="19">
        <v>45</v>
      </c>
      <c r="I58" s="19">
        <f t="shared" ref="I58:I77" si="1">SUM(F58:H58)</f>
        <v>145</v>
      </c>
    </row>
    <row r="59" spans="1:11" x14ac:dyDescent="0.25">
      <c r="A59" s="15">
        <v>2</v>
      </c>
      <c r="B59" s="16" t="s">
        <v>37</v>
      </c>
      <c r="C59" s="17">
        <v>2005</v>
      </c>
      <c r="D59" s="18" t="s">
        <v>7</v>
      </c>
      <c r="E59" s="17"/>
      <c r="F59" s="17">
        <v>45</v>
      </c>
      <c r="G59" s="17">
        <v>45</v>
      </c>
      <c r="H59" s="17">
        <v>50</v>
      </c>
      <c r="I59" s="19">
        <f t="shared" si="1"/>
        <v>140</v>
      </c>
    </row>
    <row r="60" spans="1:11" x14ac:dyDescent="0.25">
      <c r="A60" s="15">
        <v>3</v>
      </c>
      <c r="B60" s="16" t="s">
        <v>41</v>
      </c>
      <c r="C60" s="17">
        <v>2005</v>
      </c>
      <c r="D60" s="18" t="s">
        <v>9</v>
      </c>
      <c r="E60" s="18" t="s">
        <v>94</v>
      </c>
      <c r="F60" s="17">
        <v>40</v>
      </c>
      <c r="G60" s="19">
        <v>40</v>
      </c>
      <c r="H60" s="19">
        <v>40</v>
      </c>
      <c r="I60" s="19">
        <f t="shared" si="1"/>
        <v>120</v>
      </c>
      <c r="J60" s="3"/>
      <c r="K60" s="7"/>
    </row>
    <row r="61" spans="1:11" x14ac:dyDescent="0.25">
      <c r="A61" s="15">
        <v>4</v>
      </c>
      <c r="B61" s="16" t="s">
        <v>5</v>
      </c>
      <c r="C61" s="17">
        <v>2006</v>
      </c>
      <c r="D61" s="18" t="s">
        <v>4</v>
      </c>
      <c r="E61" s="18" t="s">
        <v>90</v>
      </c>
      <c r="F61" s="17">
        <v>32</v>
      </c>
      <c r="G61" s="19">
        <v>29</v>
      </c>
      <c r="H61" s="19">
        <v>36</v>
      </c>
      <c r="I61" s="19">
        <f t="shared" si="1"/>
        <v>97</v>
      </c>
    </row>
    <row r="62" spans="1:11" x14ac:dyDescent="0.25">
      <c r="A62" s="15">
        <v>5</v>
      </c>
      <c r="B62" s="16" t="s">
        <v>6</v>
      </c>
      <c r="C62" s="17">
        <v>2006</v>
      </c>
      <c r="D62" s="18" t="s">
        <v>7</v>
      </c>
      <c r="E62" s="20"/>
      <c r="F62" s="17">
        <v>36</v>
      </c>
      <c r="G62" s="17">
        <v>22</v>
      </c>
      <c r="H62" s="17">
        <v>24</v>
      </c>
      <c r="I62" s="19">
        <f t="shared" si="1"/>
        <v>82</v>
      </c>
    </row>
    <row r="63" spans="1:11" x14ac:dyDescent="0.25">
      <c r="A63" s="15"/>
      <c r="B63" s="16" t="s">
        <v>10</v>
      </c>
      <c r="C63" s="17">
        <v>2006</v>
      </c>
      <c r="D63" s="18" t="s">
        <v>7</v>
      </c>
      <c r="E63" s="20"/>
      <c r="F63" s="17">
        <v>29</v>
      </c>
      <c r="G63" s="17">
        <v>24</v>
      </c>
      <c r="H63" s="17">
        <v>29</v>
      </c>
      <c r="I63" s="19">
        <f t="shared" si="1"/>
        <v>82</v>
      </c>
    </row>
    <row r="64" spans="1:11" x14ac:dyDescent="0.25">
      <c r="A64" s="15">
        <v>7</v>
      </c>
      <c r="B64" s="16" t="s">
        <v>40</v>
      </c>
      <c r="C64" s="17">
        <v>2005</v>
      </c>
      <c r="D64" s="18" t="s">
        <v>16</v>
      </c>
      <c r="E64" s="21" t="s">
        <v>110</v>
      </c>
      <c r="F64" s="17">
        <v>22</v>
      </c>
      <c r="G64" s="17">
        <v>26</v>
      </c>
      <c r="H64" s="17">
        <v>32</v>
      </c>
      <c r="I64" s="19">
        <f t="shared" si="1"/>
        <v>80</v>
      </c>
    </row>
    <row r="65" spans="1:10" x14ac:dyDescent="0.25">
      <c r="A65" s="15">
        <v>8</v>
      </c>
      <c r="B65" s="16" t="s">
        <v>43</v>
      </c>
      <c r="C65" s="17">
        <v>2005</v>
      </c>
      <c r="D65" s="18" t="s">
        <v>4</v>
      </c>
      <c r="E65" s="18" t="s">
        <v>106</v>
      </c>
      <c r="F65" s="19">
        <v>24</v>
      </c>
      <c r="G65" s="17">
        <v>32</v>
      </c>
      <c r="H65" s="17">
        <v>22</v>
      </c>
      <c r="I65" s="19">
        <f t="shared" si="1"/>
        <v>78</v>
      </c>
    </row>
    <row r="66" spans="1:10" x14ac:dyDescent="0.25">
      <c r="A66" s="15">
        <v>9</v>
      </c>
      <c r="B66" s="16" t="s">
        <v>46</v>
      </c>
      <c r="C66" s="17">
        <v>2005</v>
      </c>
      <c r="D66" s="18" t="s">
        <v>7</v>
      </c>
      <c r="E66" s="20"/>
      <c r="F66" s="17">
        <v>17</v>
      </c>
      <c r="G66" s="17">
        <v>36</v>
      </c>
      <c r="H66" s="17">
        <v>21</v>
      </c>
      <c r="I66" s="19">
        <f t="shared" si="1"/>
        <v>74</v>
      </c>
    </row>
    <row r="67" spans="1:10" x14ac:dyDescent="0.25">
      <c r="A67" s="15">
        <v>10</v>
      </c>
      <c r="B67" s="16" t="s">
        <v>42</v>
      </c>
      <c r="C67" s="17">
        <v>2005</v>
      </c>
      <c r="D67" s="18" t="s">
        <v>13</v>
      </c>
      <c r="E67" s="18" t="s">
        <v>103</v>
      </c>
      <c r="F67" s="17">
        <v>26</v>
      </c>
      <c r="G67" s="17">
        <v>21</v>
      </c>
      <c r="H67" s="17">
        <v>20</v>
      </c>
      <c r="I67" s="19">
        <f t="shared" si="1"/>
        <v>67</v>
      </c>
    </row>
    <row r="68" spans="1:10" x14ac:dyDescent="0.25">
      <c r="A68" s="15">
        <v>11</v>
      </c>
      <c r="B68" s="16" t="s">
        <v>88</v>
      </c>
      <c r="C68" s="17">
        <v>2006</v>
      </c>
      <c r="D68" s="18" t="s">
        <v>14</v>
      </c>
      <c r="E68" s="20"/>
      <c r="F68" s="17">
        <v>18</v>
      </c>
      <c r="G68" s="17">
        <v>26</v>
      </c>
      <c r="H68" s="17">
        <v>18</v>
      </c>
      <c r="I68" s="19">
        <f t="shared" si="1"/>
        <v>62</v>
      </c>
    </row>
    <row r="69" spans="1:10" x14ac:dyDescent="0.25">
      <c r="A69" s="15">
        <v>12</v>
      </c>
      <c r="B69" s="16" t="s">
        <v>44</v>
      </c>
      <c r="C69" s="17">
        <v>2005</v>
      </c>
      <c r="D69" s="18" t="s">
        <v>16</v>
      </c>
      <c r="E69" s="21" t="s">
        <v>110</v>
      </c>
      <c r="F69" s="17">
        <v>16</v>
      </c>
      <c r="G69" s="17">
        <v>19</v>
      </c>
      <c r="H69" s="17">
        <v>26</v>
      </c>
      <c r="I69" s="19">
        <f t="shared" si="1"/>
        <v>61</v>
      </c>
    </row>
    <row r="70" spans="1:10" x14ac:dyDescent="0.25">
      <c r="A70" s="15">
        <v>13</v>
      </c>
      <c r="B70" s="16" t="s">
        <v>20</v>
      </c>
      <c r="C70" s="17">
        <v>2006</v>
      </c>
      <c r="D70" s="18" t="s">
        <v>14</v>
      </c>
      <c r="E70" s="20"/>
      <c r="F70" s="19">
        <v>21</v>
      </c>
      <c r="G70" s="17">
        <v>20</v>
      </c>
      <c r="H70" s="17">
        <v>19</v>
      </c>
      <c r="I70" s="19">
        <f t="shared" si="1"/>
        <v>60</v>
      </c>
    </row>
    <row r="71" spans="1:10" x14ac:dyDescent="0.25">
      <c r="A71" s="15">
        <v>14</v>
      </c>
      <c r="B71" s="16" t="s">
        <v>47</v>
      </c>
      <c r="C71" s="17">
        <v>2005</v>
      </c>
      <c r="D71" s="18" t="s">
        <v>13</v>
      </c>
      <c r="E71" s="18" t="s">
        <v>102</v>
      </c>
      <c r="F71" s="19">
        <v>20</v>
      </c>
      <c r="G71" s="17">
        <v>18</v>
      </c>
      <c r="H71" s="17">
        <v>17</v>
      </c>
      <c r="I71" s="19">
        <f t="shared" si="1"/>
        <v>55</v>
      </c>
    </row>
    <row r="72" spans="1:10" x14ac:dyDescent="0.25">
      <c r="A72" s="15">
        <v>15</v>
      </c>
      <c r="B72" s="20" t="s">
        <v>104</v>
      </c>
      <c r="C72" s="19">
        <v>2005</v>
      </c>
      <c r="D72" s="18" t="s">
        <v>13</v>
      </c>
      <c r="E72" s="22" t="s">
        <v>100</v>
      </c>
      <c r="F72" s="15">
        <v>0</v>
      </c>
      <c r="G72" s="23">
        <v>18</v>
      </c>
      <c r="H72" s="23">
        <v>16</v>
      </c>
      <c r="I72" s="19">
        <f t="shared" si="1"/>
        <v>34</v>
      </c>
    </row>
    <row r="73" spans="1:10" x14ac:dyDescent="0.25">
      <c r="A73" s="15">
        <v>16</v>
      </c>
      <c r="B73" s="16" t="s">
        <v>45</v>
      </c>
      <c r="C73" s="17">
        <v>2005</v>
      </c>
      <c r="D73" s="18" t="s">
        <v>4</v>
      </c>
      <c r="E73" s="18" t="s">
        <v>106</v>
      </c>
      <c r="F73" s="17">
        <v>19</v>
      </c>
      <c r="G73" s="17">
        <v>0</v>
      </c>
      <c r="H73" s="17"/>
      <c r="I73" s="19">
        <f t="shared" si="1"/>
        <v>19</v>
      </c>
    </row>
    <row r="74" spans="1:10" x14ac:dyDescent="0.25">
      <c r="A74" s="15">
        <v>17</v>
      </c>
      <c r="B74" s="21" t="s">
        <v>65</v>
      </c>
      <c r="C74" s="15">
        <v>2005</v>
      </c>
      <c r="D74" s="18" t="s">
        <v>7</v>
      </c>
      <c r="E74" s="20"/>
      <c r="F74" s="24">
        <v>15</v>
      </c>
      <c r="G74" s="19">
        <v>0</v>
      </c>
      <c r="H74" s="19"/>
      <c r="I74" s="19">
        <f t="shared" si="1"/>
        <v>15</v>
      </c>
      <c r="J74" s="3"/>
    </row>
    <row r="75" spans="1:10" x14ac:dyDescent="0.25">
      <c r="A75" s="15"/>
      <c r="B75" s="16" t="s">
        <v>33</v>
      </c>
      <c r="C75" s="17">
        <v>2006</v>
      </c>
      <c r="D75" s="18" t="s">
        <v>4</v>
      </c>
      <c r="E75" s="20" t="s">
        <v>83</v>
      </c>
      <c r="F75" s="15">
        <v>0</v>
      </c>
      <c r="G75" s="23">
        <v>0</v>
      </c>
      <c r="H75" s="23"/>
      <c r="I75" s="19">
        <f t="shared" si="1"/>
        <v>0</v>
      </c>
    </row>
    <row r="76" spans="1:10" x14ac:dyDescent="0.25">
      <c r="A76" s="15"/>
      <c r="B76" s="21" t="s">
        <v>108</v>
      </c>
      <c r="C76" s="15">
        <v>2005</v>
      </c>
      <c r="D76" s="18" t="s">
        <v>4</v>
      </c>
      <c r="E76" s="21" t="s">
        <v>109</v>
      </c>
      <c r="F76" s="15">
        <v>0</v>
      </c>
      <c r="G76" s="23">
        <v>0</v>
      </c>
      <c r="H76" s="23"/>
      <c r="I76" s="19">
        <f t="shared" si="1"/>
        <v>0</v>
      </c>
      <c r="J76" s="3"/>
    </row>
    <row r="77" spans="1:10" x14ac:dyDescent="0.25">
      <c r="A77" s="15"/>
      <c r="B77" s="16" t="s">
        <v>17</v>
      </c>
      <c r="C77" s="17">
        <v>2006</v>
      </c>
      <c r="D77" s="18" t="s">
        <v>4</v>
      </c>
      <c r="E77" s="18" t="s">
        <v>86</v>
      </c>
      <c r="F77" s="15">
        <v>0</v>
      </c>
      <c r="G77" s="23">
        <v>0</v>
      </c>
      <c r="H77" s="23"/>
      <c r="I77" s="19">
        <f t="shared" si="1"/>
        <v>0</v>
      </c>
    </row>
    <row r="78" spans="1:10" x14ac:dyDescent="0.25">
      <c r="A78" s="7"/>
      <c r="B78" s="6"/>
      <c r="C78" s="3"/>
      <c r="D78" s="7"/>
      <c r="E78" s="7"/>
    </row>
    <row r="79" spans="1:10" x14ac:dyDescent="0.25">
      <c r="A79" s="5" t="s">
        <v>148</v>
      </c>
      <c r="B79" s="4"/>
      <c r="C79" s="11" t="s">
        <v>118</v>
      </c>
      <c r="D79" s="1"/>
      <c r="E79" s="2"/>
    </row>
    <row r="80" spans="1:10" x14ac:dyDescent="0.25">
      <c r="D80" s="1"/>
      <c r="E80" s="2"/>
    </row>
    <row r="81" spans="1:12" x14ac:dyDescent="0.25">
      <c r="A81" s="12" t="s">
        <v>146</v>
      </c>
      <c r="B81" s="12" t="s">
        <v>0</v>
      </c>
      <c r="C81" s="12" t="s">
        <v>1</v>
      </c>
      <c r="D81" s="12" t="s">
        <v>2</v>
      </c>
      <c r="E81" s="30" t="s">
        <v>114</v>
      </c>
      <c r="F81" s="12" t="s">
        <v>124</v>
      </c>
      <c r="G81" s="12" t="s">
        <v>138</v>
      </c>
      <c r="H81" s="12" t="s">
        <v>145</v>
      </c>
      <c r="I81" s="12" t="s">
        <v>131</v>
      </c>
    </row>
    <row r="82" spans="1:12" x14ac:dyDescent="0.25">
      <c r="A82" s="17">
        <v>1</v>
      </c>
      <c r="B82" s="16" t="s">
        <v>49</v>
      </c>
      <c r="C82" s="17">
        <v>2003</v>
      </c>
      <c r="D82" s="18" t="s">
        <v>7</v>
      </c>
      <c r="E82" s="20"/>
      <c r="F82" s="19">
        <v>50</v>
      </c>
      <c r="G82" s="17">
        <v>50</v>
      </c>
      <c r="H82" s="17">
        <v>50</v>
      </c>
      <c r="I82" s="19">
        <f>SUM(F82:H82)</f>
        <v>150</v>
      </c>
      <c r="J82" s="3"/>
      <c r="K82" s="7"/>
      <c r="L82" s="7"/>
    </row>
    <row r="83" spans="1:12" x14ac:dyDescent="0.25">
      <c r="A83" s="7"/>
      <c r="B83" s="6"/>
      <c r="C83" s="3"/>
      <c r="D83" s="7"/>
      <c r="E83" s="7"/>
      <c r="F83" s="2"/>
      <c r="G83" s="3"/>
      <c r="H83" s="3"/>
      <c r="I83" s="3"/>
      <c r="J83" s="3"/>
      <c r="K83" s="7"/>
      <c r="L83" s="7"/>
    </row>
    <row r="84" spans="1:12" x14ac:dyDescent="0.25">
      <c r="A84" s="5" t="s">
        <v>149</v>
      </c>
      <c r="B84" s="4"/>
      <c r="C84" s="11" t="s">
        <v>121</v>
      </c>
      <c r="D84" s="1"/>
      <c r="E84" s="2"/>
      <c r="F84" s="2"/>
      <c r="G84" s="3"/>
      <c r="H84" s="3"/>
    </row>
    <row r="85" spans="1:12" x14ac:dyDescent="0.25">
      <c r="D85" s="1"/>
      <c r="E85" s="2"/>
      <c r="F85" s="2"/>
      <c r="G85" s="3"/>
      <c r="H85" s="3"/>
    </row>
    <row r="86" spans="1:12" x14ac:dyDescent="0.25">
      <c r="A86" s="12" t="s">
        <v>146</v>
      </c>
      <c r="B86" s="12" t="s">
        <v>0</v>
      </c>
      <c r="C86" s="12" t="s">
        <v>1</v>
      </c>
      <c r="D86" s="12" t="s">
        <v>2</v>
      </c>
      <c r="E86" s="30" t="s">
        <v>114</v>
      </c>
      <c r="F86" s="12" t="s">
        <v>124</v>
      </c>
      <c r="G86" s="12" t="s">
        <v>138</v>
      </c>
      <c r="H86" s="12" t="s">
        <v>145</v>
      </c>
      <c r="I86" s="12" t="s">
        <v>131</v>
      </c>
    </row>
    <row r="87" spans="1:12" x14ac:dyDescent="0.25">
      <c r="A87" s="10"/>
      <c r="F87" s="8"/>
      <c r="G87" s="9"/>
      <c r="H87" s="9"/>
    </row>
    <row r="88" spans="1:12" x14ac:dyDescent="0.25">
      <c r="A88" s="17">
        <v>1</v>
      </c>
      <c r="B88" s="16" t="s">
        <v>35</v>
      </c>
      <c r="C88" s="17">
        <v>2004</v>
      </c>
      <c r="D88" s="18" t="s">
        <v>4</v>
      </c>
      <c r="E88" s="18" t="s">
        <v>107</v>
      </c>
      <c r="F88" s="17">
        <v>50</v>
      </c>
      <c r="G88" s="17">
        <v>50</v>
      </c>
      <c r="H88" s="17">
        <v>45</v>
      </c>
      <c r="I88" s="19">
        <f t="shared" ref="I88:I102" si="2">SUM(F88:H88)</f>
        <v>145</v>
      </c>
    </row>
    <row r="89" spans="1:12" x14ac:dyDescent="0.25">
      <c r="A89" s="17">
        <v>2</v>
      </c>
      <c r="B89" s="16" t="s">
        <v>52</v>
      </c>
      <c r="C89" s="17">
        <v>2003</v>
      </c>
      <c r="D89" s="18" t="s">
        <v>4</v>
      </c>
      <c r="E89" s="18" t="s">
        <v>86</v>
      </c>
      <c r="F89" s="17">
        <v>45</v>
      </c>
      <c r="G89" s="19">
        <v>45</v>
      </c>
      <c r="H89" s="19">
        <v>50</v>
      </c>
      <c r="I89" s="19">
        <f t="shared" si="2"/>
        <v>140</v>
      </c>
      <c r="J89" s="3"/>
    </row>
    <row r="90" spans="1:12" x14ac:dyDescent="0.25">
      <c r="A90" s="17">
        <v>3</v>
      </c>
      <c r="B90" s="16" t="s">
        <v>54</v>
      </c>
      <c r="C90" s="17">
        <v>2003</v>
      </c>
      <c r="D90" s="18" t="s">
        <v>55</v>
      </c>
      <c r="E90" s="17"/>
      <c r="F90" s="17">
        <v>36</v>
      </c>
      <c r="G90" s="19">
        <v>36</v>
      </c>
      <c r="H90" s="19">
        <v>36</v>
      </c>
      <c r="I90" s="19">
        <f t="shared" si="2"/>
        <v>108</v>
      </c>
    </row>
    <row r="91" spans="1:12" x14ac:dyDescent="0.25">
      <c r="A91" s="17">
        <v>4</v>
      </c>
      <c r="B91" s="16" t="s">
        <v>63</v>
      </c>
      <c r="C91" s="17">
        <v>2003</v>
      </c>
      <c r="D91" s="18" t="s">
        <v>55</v>
      </c>
      <c r="E91" s="20"/>
      <c r="F91" s="17">
        <v>29</v>
      </c>
      <c r="G91" s="19">
        <v>32</v>
      </c>
      <c r="H91" s="19">
        <v>24</v>
      </c>
      <c r="I91" s="19">
        <f t="shared" si="2"/>
        <v>85</v>
      </c>
    </row>
    <row r="92" spans="1:12" x14ac:dyDescent="0.25">
      <c r="A92" s="17">
        <v>5</v>
      </c>
      <c r="B92" s="16" t="s">
        <v>57</v>
      </c>
      <c r="C92" s="17">
        <v>2003</v>
      </c>
      <c r="D92" s="18" t="s">
        <v>7</v>
      </c>
      <c r="E92" s="20"/>
      <c r="F92" s="24">
        <v>0</v>
      </c>
      <c r="G92" s="19">
        <v>40</v>
      </c>
      <c r="H92" s="19">
        <v>40</v>
      </c>
      <c r="I92" s="19">
        <f t="shared" si="2"/>
        <v>80</v>
      </c>
    </row>
    <row r="93" spans="1:12" x14ac:dyDescent="0.25">
      <c r="A93" s="17">
        <v>6</v>
      </c>
      <c r="B93" s="16" t="s">
        <v>60</v>
      </c>
      <c r="C93" s="17">
        <v>2003</v>
      </c>
      <c r="D93" s="18" t="s">
        <v>7</v>
      </c>
      <c r="E93" s="20"/>
      <c r="F93" s="17">
        <v>26</v>
      </c>
      <c r="G93" s="19">
        <v>24</v>
      </c>
      <c r="H93" s="19">
        <v>29</v>
      </c>
      <c r="I93" s="19">
        <f t="shared" si="2"/>
        <v>79</v>
      </c>
    </row>
    <row r="94" spans="1:12" x14ac:dyDescent="0.25">
      <c r="A94" s="17">
        <v>7</v>
      </c>
      <c r="B94" s="16" t="s">
        <v>39</v>
      </c>
      <c r="C94" s="17">
        <v>2004</v>
      </c>
      <c r="D94" s="18" t="s">
        <v>4</v>
      </c>
      <c r="E94" s="21" t="s">
        <v>110</v>
      </c>
      <c r="F94" s="17">
        <v>22</v>
      </c>
      <c r="G94" s="19">
        <v>26</v>
      </c>
      <c r="H94" s="19">
        <v>26</v>
      </c>
      <c r="I94" s="19">
        <f t="shared" si="2"/>
        <v>74</v>
      </c>
    </row>
    <row r="95" spans="1:12" x14ac:dyDescent="0.25">
      <c r="A95" s="17">
        <v>8</v>
      </c>
      <c r="B95" s="16" t="s">
        <v>36</v>
      </c>
      <c r="C95" s="17">
        <v>2004</v>
      </c>
      <c r="D95" s="18" t="s">
        <v>7</v>
      </c>
      <c r="E95" s="20"/>
      <c r="F95" s="17">
        <v>40</v>
      </c>
      <c r="G95" s="17"/>
      <c r="H95" s="17">
        <v>32</v>
      </c>
      <c r="I95" s="19">
        <f t="shared" si="2"/>
        <v>72</v>
      </c>
    </row>
    <row r="96" spans="1:12" x14ac:dyDescent="0.25">
      <c r="A96" s="17">
        <v>9</v>
      </c>
      <c r="B96" s="16" t="s">
        <v>38</v>
      </c>
      <c r="C96" s="17">
        <v>2004</v>
      </c>
      <c r="D96" s="18" t="s">
        <v>9</v>
      </c>
      <c r="E96" s="17"/>
      <c r="F96" s="19">
        <v>20</v>
      </c>
      <c r="G96" s="19">
        <v>22</v>
      </c>
      <c r="H96" s="19">
        <v>22</v>
      </c>
      <c r="I96" s="19">
        <f t="shared" si="2"/>
        <v>64</v>
      </c>
    </row>
    <row r="97" spans="1:9" x14ac:dyDescent="0.25">
      <c r="A97" s="17">
        <v>10</v>
      </c>
      <c r="B97" s="16" t="s">
        <v>65</v>
      </c>
      <c r="C97" s="17">
        <v>2003</v>
      </c>
      <c r="D97" s="18" t="s">
        <v>7</v>
      </c>
      <c r="E97" s="20"/>
      <c r="F97" s="19">
        <v>24</v>
      </c>
      <c r="G97" s="19">
        <v>21</v>
      </c>
      <c r="H97" s="19"/>
      <c r="I97" s="19">
        <f t="shared" si="2"/>
        <v>45</v>
      </c>
    </row>
    <row r="98" spans="1:9" x14ac:dyDescent="0.25">
      <c r="A98" s="17">
        <v>11</v>
      </c>
      <c r="B98" s="16" t="s">
        <v>71</v>
      </c>
      <c r="C98" s="17">
        <v>2003</v>
      </c>
      <c r="D98" s="18" t="s">
        <v>13</v>
      </c>
      <c r="E98" s="18" t="s">
        <v>90</v>
      </c>
      <c r="F98" s="29">
        <v>0</v>
      </c>
      <c r="G98" s="17">
        <v>20</v>
      </c>
      <c r="H98" s="17">
        <v>20</v>
      </c>
      <c r="I98" s="19">
        <f t="shared" si="2"/>
        <v>40</v>
      </c>
    </row>
    <row r="99" spans="1:9" x14ac:dyDescent="0.25">
      <c r="A99" s="17"/>
      <c r="B99" s="21" t="s">
        <v>105</v>
      </c>
      <c r="C99" s="15">
        <v>2004</v>
      </c>
      <c r="D99" s="18" t="s">
        <v>13</v>
      </c>
      <c r="E99" s="21" t="s">
        <v>110</v>
      </c>
      <c r="F99" s="24">
        <v>0</v>
      </c>
      <c r="G99" s="19">
        <v>19</v>
      </c>
      <c r="H99" s="19">
        <v>21</v>
      </c>
      <c r="I99" s="19">
        <f t="shared" si="2"/>
        <v>40</v>
      </c>
    </row>
    <row r="100" spans="1:9" x14ac:dyDescent="0.25">
      <c r="A100" s="17">
        <v>13</v>
      </c>
      <c r="B100" s="16" t="s">
        <v>69</v>
      </c>
      <c r="C100" s="17">
        <v>2003</v>
      </c>
      <c r="D100" s="18" t="s">
        <v>7</v>
      </c>
      <c r="E100" s="20"/>
      <c r="F100" s="17">
        <v>32</v>
      </c>
      <c r="G100" s="19"/>
      <c r="H100" s="19"/>
      <c r="I100" s="19">
        <f t="shared" si="2"/>
        <v>32</v>
      </c>
    </row>
    <row r="101" spans="1:9" x14ac:dyDescent="0.25">
      <c r="A101" s="17">
        <v>14</v>
      </c>
      <c r="B101" s="16" t="s">
        <v>72</v>
      </c>
      <c r="C101" s="17">
        <v>2003</v>
      </c>
      <c r="D101" s="18" t="s">
        <v>16</v>
      </c>
      <c r="E101" s="18" t="s">
        <v>111</v>
      </c>
      <c r="F101" s="29">
        <v>0</v>
      </c>
      <c r="G101" s="17">
        <v>29</v>
      </c>
      <c r="H101" s="17"/>
      <c r="I101" s="19">
        <f t="shared" si="2"/>
        <v>29</v>
      </c>
    </row>
    <row r="102" spans="1:9" x14ac:dyDescent="0.25">
      <c r="A102" s="17">
        <v>15</v>
      </c>
      <c r="B102" s="16" t="s">
        <v>56</v>
      </c>
      <c r="C102" s="17">
        <v>2003</v>
      </c>
      <c r="D102" s="18" t="s">
        <v>9</v>
      </c>
      <c r="E102" s="18" t="s">
        <v>94</v>
      </c>
      <c r="F102" s="19">
        <v>21</v>
      </c>
      <c r="G102" s="19"/>
      <c r="H102" s="19"/>
      <c r="I102" s="19">
        <f t="shared" si="2"/>
        <v>21</v>
      </c>
    </row>
    <row r="103" spans="1:9" x14ac:dyDescent="0.25">
      <c r="A103" s="31"/>
      <c r="B103" s="32"/>
      <c r="C103" s="31"/>
      <c r="D103" s="33"/>
      <c r="E103" s="33"/>
      <c r="F103" s="34"/>
      <c r="G103" s="34"/>
      <c r="H103" s="34"/>
      <c r="I103" s="34"/>
    </row>
    <row r="104" spans="1:9" x14ac:dyDescent="0.25">
      <c r="A104" s="5" t="s">
        <v>115</v>
      </c>
      <c r="B104" s="4"/>
      <c r="C104" s="11" t="s">
        <v>121</v>
      </c>
      <c r="D104" s="1"/>
      <c r="E104" s="2"/>
      <c r="F104" s="2"/>
      <c r="G104" s="3"/>
      <c r="H104" s="3"/>
    </row>
    <row r="105" spans="1:9" x14ac:dyDescent="0.25">
      <c r="D105" s="1"/>
      <c r="E105" s="2"/>
      <c r="F105" s="2"/>
      <c r="G105" s="3"/>
      <c r="H105" s="3"/>
    </row>
    <row r="106" spans="1:9" ht="15.75" customHeight="1" x14ac:dyDescent="0.25">
      <c r="A106" s="12" t="s">
        <v>146</v>
      </c>
      <c r="B106" s="12" t="s">
        <v>0</v>
      </c>
      <c r="C106" s="12" t="s">
        <v>1</v>
      </c>
      <c r="D106" s="12" t="s">
        <v>2</v>
      </c>
      <c r="E106" s="30" t="s">
        <v>114</v>
      </c>
      <c r="F106" s="12" t="s">
        <v>124</v>
      </c>
      <c r="G106" s="12" t="s">
        <v>138</v>
      </c>
      <c r="H106" s="12" t="s">
        <v>145</v>
      </c>
      <c r="I106" s="12" t="s">
        <v>131</v>
      </c>
    </row>
    <row r="107" spans="1:9" ht="15.75" customHeight="1" x14ac:dyDescent="0.25"/>
    <row r="108" spans="1:9" ht="15.75" customHeight="1" x14ac:dyDescent="0.25">
      <c r="A108" s="17">
        <v>1</v>
      </c>
      <c r="B108" s="16" t="s">
        <v>78</v>
      </c>
      <c r="C108" s="17">
        <v>2001</v>
      </c>
      <c r="D108" s="18" t="s">
        <v>7</v>
      </c>
      <c r="E108" s="17"/>
      <c r="F108" s="17">
        <v>50</v>
      </c>
      <c r="G108" s="17">
        <v>50</v>
      </c>
      <c r="H108" s="17">
        <v>50</v>
      </c>
      <c r="I108" s="19">
        <f>SUM(F108:H108)</f>
        <v>150</v>
      </c>
    </row>
    <row r="109" spans="1:9" ht="15.75" customHeight="1" x14ac:dyDescent="0.25">
      <c r="A109" s="17">
        <v>2</v>
      </c>
      <c r="B109" s="16" t="s">
        <v>50</v>
      </c>
      <c r="C109" s="17">
        <v>2002</v>
      </c>
      <c r="D109" s="18" t="s">
        <v>7</v>
      </c>
      <c r="E109" s="17"/>
      <c r="F109" s="17">
        <v>40</v>
      </c>
      <c r="G109" s="17">
        <v>45</v>
      </c>
      <c r="H109" s="17">
        <v>45</v>
      </c>
      <c r="I109" s="19">
        <f>SUM(F109:H109)</f>
        <v>130</v>
      </c>
    </row>
    <row r="110" spans="1:9" x14ac:dyDescent="0.25">
      <c r="A110" s="17">
        <v>2</v>
      </c>
      <c r="B110" s="16" t="s">
        <v>48</v>
      </c>
      <c r="C110" s="17">
        <v>2002</v>
      </c>
      <c r="D110" s="18" t="s">
        <v>7</v>
      </c>
      <c r="E110" s="17"/>
      <c r="F110" s="17">
        <v>45</v>
      </c>
      <c r="G110" s="17">
        <v>40</v>
      </c>
      <c r="H110" s="17">
        <v>40</v>
      </c>
      <c r="I110" s="19">
        <f>SUM(F110:H110)</f>
        <v>125</v>
      </c>
    </row>
    <row r="111" spans="1:9" x14ac:dyDescent="0.25">
      <c r="A111" s="17" t="s">
        <v>119</v>
      </c>
      <c r="B111" s="25" t="s">
        <v>134</v>
      </c>
      <c r="C111" s="26">
        <v>1997</v>
      </c>
      <c r="D111" s="18" t="s">
        <v>7</v>
      </c>
      <c r="E111" s="20"/>
      <c r="F111" s="20"/>
      <c r="G111" s="17" t="s">
        <v>119</v>
      </c>
      <c r="H111" s="17"/>
      <c r="I111" s="19"/>
    </row>
    <row r="112" spans="1:9" x14ac:dyDescent="0.25">
      <c r="A112" s="17" t="s">
        <v>119</v>
      </c>
      <c r="B112" s="25" t="s">
        <v>135</v>
      </c>
      <c r="C112" s="17">
        <v>2000</v>
      </c>
      <c r="D112" s="18" t="s">
        <v>7</v>
      </c>
      <c r="E112" s="17"/>
      <c r="F112" s="17"/>
      <c r="G112" s="17" t="s">
        <v>119</v>
      </c>
      <c r="H112" s="17"/>
      <c r="I112" s="19"/>
    </row>
    <row r="113" spans="1:14" x14ac:dyDescent="0.25">
      <c r="A113" s="7"/>
      <c r="B113" s="6"/>
      <c r="C113" s="3"/>
      <c r="D113" s="7"/>
      <c r="E113" s="3"/>
      <c r="F113" s="3"/>
      <c r="G113" s="3"/>
      <c r="H113" s="3"/>
    </row>
    <row r="114" spans="1:14" x14ac:dyDescent="0.25">
      <c r="A114" s="5" t="s">
        <v>120</v>
      </c>
      <c r="B114" s="4"/>
      <c r="C114" s="11" t="s">
        <v>121</v>
      </c>
      <c r="D114" s="1"/>
      <c r="E114" s="2"/>
      <c r="F114" s="2"/>
      <c r="G114" s="3"/>
      <c r="H114" s="3"/>
    </row>
    <row r="115" spans="1:14" x14ac:dyDescent="0.25">
      <c r="D115" s="1"/>
      <c r="E115" s="2"/>
      <c r="F115" s="2"/>
      <c r="G115" s="3"/>
      <c r="H115" s="3"/>
    </row>
    <row r="116" spans="1:14" x14ac:dyDescent="0.25">
      <c r="A116" s="12" t="s">
        <v>146</v>
      </c>
      <c r="B116" s="12" t="s">
        <v>0</v>
      </c>
      <c r="C116" s="12" t="s">
        <v>1</v>
      </c>
      <c r="D116" s="12" t="s">
        <v>2</v>
      </c>
      <c r="E116" s="30" t="s">
        <v>114</v>
      </c>
      <c r="F116" s="12" t="s">
        <v>124</v>
      </c>
      <c r="G116" s="12" t="s">
        <v>138</v>
      </c>
      <c r="H116" s="12" t="s">
        <v>145</v>
      </c>
      <c r="I116" s="12" t="s">
        <v>131</v>
      </c>
    </row>
    <row r="118" spans="1:14" x14ac:dyDescent="0.25">
      <c r="A118" s="19">
        <v>1</v>
      </c>
      <c r="B118" s="16" t="s">
        <v>74</v>
      </c>
      <c r="C118" s="17">
        <v>2001</v>
      </c>
      <c r="D118" s="18" t="s">
        <v>7</v>
      </c>
      <c r="E118" s="19"/>
      <c r="F118" s="17">
        <v>50</v>
      </c>
      <c r="G118" s="17">
        <v>22</v>
      </c>
      <c r="H118" s="17">
        <v>36</v>
      </c>
      <c r="I118" s="19">
        <f t="shared" ref="I118:I135" si="3">SUM(F118:H118)</f>
        <v>108</v>
      </c>
    </row>
    <row r="119" spans="1:14" x14ac:dyDescent="0.25">
      <c r="A119" s="19">
        <v>2</v>
      </c>
      <c r="B119" s="16" t="s">
        <v>73</v>
      </c>
      <c r="C119" s="17">
        <v>2001</v>
      </c>
      <c r="D119" s="18" t="s">
        <v>7</v>
      </c>
      <c r="E119" s="17"/>
      <c r="F119" s="19">
        <v>0</v>
      </c>
      <c r="G119" s="19">
        <v>50</v>
      </c>
      <c r="H119" s="19">
        <v>50</v>
      </c>
      <c r="I119" s="19">
        <f t="shared" si="3"/>
        <v>100</v>
      </c>
    </row>
    <row r="120" spans="1:14" x14ac:dyDescent="0.25">
      <c r="A120" s="19">
        <v>3</v>
      </c>
      <c r="B120" s="16" t="s">
        <v>76</v>
      </c>
      <c r="C120" s="17">
        <v>2001</v>
      </c>
      <c r="D120" s="18" t="s">
        <v>55</v>
      </c>
      <c r="E120" s="20"/>
      <c r="F120" s="17">
        <v>36</v>
      </c>
      <c r="G120" s="17">
        <v>29</v>
      </c>
      <c r="H120" s="17">
        <v>29</v>
      </c>
      <c r="I120" s="19">
        <f t="shared" si="3"/>
        <v>94</v>
      </c>
    </row>
    <row r="121" spans="1:14" x14ac:dyDescent="0.25">
      <c r="A121" s="19">
        <v>4</v>
      </c>
      <c r="B121" s="16" t="s">
        <v>59</v>
      </c>
      <c r="C121" s="17">
        <v>2002</v>
      </c>
      <c r="D121" s="18" t="s">
        <v>4</v>
      </c>
      <c r="E121" s="18" t="s">
        <v>112</v>
      </c>
      <c r="F121" s="17">
        <v>40</v>
      </c>
      <c r="G121" s="17">
        <v>24</v>
      </c>
      <c r="H121" s="17">
        <v>26</v>
      </c>
      <c r="I121" s="19">
        <f t="shared" si="3"/>
        <v>90</v>
      </c>
    </row>
    <row r="122" spans="1:14" x14ac:dyDescent="0.25">
      <c r="A122" s="19">
        <v>5</v>
      </c>
      <c r="B122" s="16" t="s">
        <v>77</v>
      </c>
      <c r="C122" s="17">
        <v>2001</v>
      </c>
      <c r="D122" s="18" t="s">
        <v>7</v>
      </c>
      <c r="E122" s="20"/>
      <c r="F122" s="17">
        <v>29</v>
      </c>
      <c r="G122" s="17">
        <v>32</v>
      </c>
      <c r="H122" s="17">
        <v>20</v>
      </c>
      <c r="I122" s="19">
        <f t="shared" si="3"/>
        <v>81</v>
      </c>
    </row>
    <row r="123" spans="1:14" x14ac:dyDescent="0.25">
      <c r="A123" s="19"/>
      <c r="B123" s="16" t="s">
        <v>51</v>
      </c>
      <c r="C123" s="17">
        <v>2002</v>
      </c>
      <c r="D123" s="18" t="s">
        <v>4</v>
      </c>
      <c r="E123" s="18" t="s">
        <v>113</v>
      </c>
      <c r="F123" s="17">
        <v>0</v>
      </c>
      <c r="G123" s="17">
        <v>36</v>
      </c>
      <c r="H123" s="17">
        <v>45</v>
      </c>
      <c r="I123" s="19">
        <f t="shared" si="3"/>
        <v>81</v>
      </c>
    </row>
    <row r="124" spans="1:14" x14ac:dyDescent="0.25">
      <c r="A124" s="19">
        <v>7</v>
      </c>
      <c r="B124" s="16" t="s">
        <v>133</v>
      </c>
      <c r="C124" s="17">
        <v>2001</v>
      </c>
      <c r="D124" s="18" t="s">
        <v>7</v>
      </c>
      <c r="E124" s="17"/>
      <c r="F124" s="19">
        <v>0</v>
      </c>
      <c r="G124" s="19">
        <v>40</v>
      </c>
      <c r="H124" s="19">
        <v>40</v>
      </c>
      <c r="I124" s="19">
        <f t="shared" si="3"/>
        <v>80</v>
      </c>
    </row>
    <row r="125" spans="1:14" x14ac:dyDescent="0.25">
      <c r="A125" s="19">
        <v>8</v>
      </c>
      <c r="B125" s="16" t="s">
        <v>75</v>
      </c>
      <c r="C125" s="17">
        <v>2001</v>
      </c>
      <c r="D125" s="18" t="s">
        <v>9</v>
      </c>
      <c r="E125" s="18" t="s">
        <v>112</v>
      </c>
      <c r="F125" s="17">
        <v>32</v>
      </c>
      <c r="G125" s="17">
        <v>26</v>
      </c>
      <c r="H125" s="17">
        <v>21</v>
      </c>
      <c r="I125" s="19">
        <f t="shared" si="3"/>
        <v>79</v>
      </c>
    </row>
    <row r="126" spans="1:14" x14ac:dyDescent="0.25">
      <c r="A126" s="19">
        <v>9</v>
      </c>
      <c r="B126" s="20" t="s">
        <v>132</v>
      </c>
      <c r="C126" s="19">
        <v>2001</v>
      </c>
      <c r="D126" s="20" t="s">
        <v>7</v>
      </c>
      <c r="E126" s="18" t="s">
        <v>112</v>
      </c>
      <c r="F126" s="19">
        <v>0</v>
      </c>
      <c r="G126" s="19">
        <v>45</v>
      </c>
      <c r="H126" s="19">
        <v>24</v>
      </c>
      <c r="I126" s="19">
        <f t="shared" si="3"/>
        <v>69</v>
      </c>
    </row>
    <row r="127" spans="1:14" x14ac:dyDescent="0.25">
      <c r="A127" s="19">
        <v>10</v>
      </c>
      <c r="B127" s="16" t="s">
        <v>62</v>
      </c>
      <c r="C127" s="17">
        <v>2002</v>
      </c>
      <c r="D127" s="18" t="s">
        <v>55</v>
      </c>
      <c r="E127" s="20"/>
      <c r="F127" s="17">
        <v>45</v>
      </c>
      <c r="G127" s="17">
        <v>0</v>
      </c>
      <c r="H127" s="17">
        <v>22</v>
      </c>
      <c r="I127" s="19">
        <f t="shared" si="3"/>
        <v>67</v>
      </c>
    </row>
    <row r="128" spans="1:14" x14ac:dyDescent="0.25">
      <c r="A128" s="19">
        <v>11</v>
      </c>
      <c r="B128" s="16" t="s">
        <v>53</v>
      </c>
      <c r="C128" s="17">
        <v>2002</v>
      </c>
      <c r="D128" s="18" t="s">
        <v>16</v>
      </c>
      <c r="E128" s="18" t="s">
        <v>112</v>
      </c>
      <c r="F128" s="17">
        <v>26</v>
      </c>
      <c r="G128" s="17">
        <v>20</v>
      </c>
      <c r="H128" s="17">
        <v>19</v>
      </c>
      <c r="I128" s="19">
        <f t="shared" si="3"/>
        <v>65</v>
      </c>
      <c r="J128" s="3"/>
      <c r="K128" s="7"/>
      <c r="L128" s="3"/>
      <c r="M128" s="3"/>
      <c r="N128" s="3"/>
    </row>
    <row r="129" spans="1:9" x14ac:dyDescent="0.25">
      <c r="A129" s="19">
        <v>12</v>
      </c>
      <c r="B129" s="16" t="s">
        <v>66</v>
      </c>
      <c r="C129" s="17">
        <v>2002</v>
      </c>
      <c r="D129" s="18" t="s">
        <v>7</v>
      </c>
      <c r="E129" s="20"/>
      <c r="F129" s="19">
        <v>24</v>
      </c>
      <c r="G129" s="19">
        <v>19</v>
      </c>
      <c r="H129" s="19">
        <v>18</v>
      </c>
      <c r="I129" s="19">
        <f t="shared" si="3"/>
        <v>61</v>
      </c>
    </row>
    <row r="130" spans="1:9" x14ac:dyDescent="0.25">
      <c r="A130" s="19"/>
      <c r="B130" s="16" t="s">
        <v>61</v>
      </c>
      <c r="C130" s="17">
        <v>2002</v>
      </c>
      <c r="D130" s="18" t="s">
        <v>4</v>
      </c>
      <c r="E130" s="18" t="s">
        <v>112</v>
      </c>
      <c r="F130" s="19">
        <v>0</v>
      </c>
      <c r="G130" s="19">
        <v>29</v>
      </c>
      <c r="H130" s="19">
        <v>32</v>
      </c>
      <c r="I130" s="19">
        <f t="shared" si="3"/>
        <v>61</v>
      </c>
    </row>
    <row r="131" spans="1:9" x14ac:dyDescent="0.25">
      <c r="A131" s="19">
        <v>14</v>
      </c>
      <c r="B131" s="16" t="s">
        <v>67</v>
      </c>
      <c r="C131" s="17">
        <v>2002</v>
      </c>
      <c r="D131" s="18" t="s">
        <v>7</v>
      </c>
      <c r="E131" s="20"/>
      <c r="F131" s="17">
        <v>22</v>
      </c>
      <c r="G131" s="17">
        <v>15</v>
      </c>
      <c r="H131" s="17">
        <v>17</v>
      </c>
      <c r="I131" s="19">
        <f t="shared" si="3"/>
        <v>54</v>
      </c>
    </row>
    <row r="132" spans="1:9" x14ac:dyDescent="0.25">
      <c r="A132" s="19">
        <v>15</v>
      </c>
      <c r="B132" s="18" t="s">
        <v>58</v>
      </c>
      <c r="C132" s="17">
        <v>2002</v>
      </c>
      <c r="D132" s="18" t="s">
        <v>4</v>
      </c>
      <c r="E132" s="18" t="s">
        <v>112</v>
      </c>
      <c r="F132" s="19">
        <v>0</v>
      </c>
      <c r="G132" s="19">
        <v>16</v>
      </c>
      <c r="H132" s="19">
        <v>16</v>
      </c>
      <c r="I132" s="19">
        <f t="shared" si="3"/>
        <v>32</v>
      </c>
    </row>
    <row r="133" spans="1:9" x14ac:dyDescent="0.25">
      <c r="A133" s="19">
        <v>16</v>
      </c>
      <c r="B133" s="16" t="s">
        <v>68</v>
      </c>
      <c r="C133" s="17">
        <v>2002</v>
      </c>
      <c r="D133" s="18" t="s">
        <v>16</v>
      </c>
      <c r="E133" s="18" t="s">
        <v>112</v>
      </c>
      <c r="F133" s="19">
        <v>0</v>
      </c>
      <c r="G133" s="19">
        <v>21</v>
      </c>
      <c r="H133" s="19"/>
      <c r="I133" s="19">
        <f t="shared" si="3"/>
        <v>21</v>
      </c>
    </row>
    <row r="134" spans="1:9" x14ac:dyDescent="0.25">
      <c r="A134" s="19">
        <v>17</v>
      </c>
      <c r="B134" s="16" t="s">
        <v>70</v>
      </c>
      <c r="C134" s="17">
        <v>2002</v>
      </c>
      <c r="D134" s="18" t="s">
        <v>7</v>
      </c>
      <c r="E134" s="20"/>
      <c r="F134" s="19">
        <v>0</v>
      </c>
      <c r="G134" s="19">
        <v>18</v>
      </c>
      <c r="H134" s="19"/>
      <c r="I134" s="19">
        <f t="shared" si="3"/>
        <v>18</v>
      </c>
    </row>
    <row r="135" spans="1:9" x14ac:dyDescent="0.25">
      <c r="A135" s="19">
        <v>18</v>
      </c>
      <c r="B135" s="16" t="s">
        <v>64</v>
      </c>
      <c r="C135" s="17">
        <v>2002</v>
      </c>
      <c r="D135" s="18" t="s">
        <v>16</v>
      </c>
      <c r="E135" s="18" t="s">
        <v>112</v>
      </c>
      <c r="F135" s="19">
        <v>0</v>
      </c>
      <c r="G135" s="19">
        <v>17</v>
      </c>
      <c r="H135" s="19"/>
      <c r="I135" s="19">
        <f t="shared" si="3"/>
        <v>17</v>
      </c>
    </row>
    <row r="136" spans="1:9" x14ac:dyDescent="0.25">
      <c r="F136" s="2"/>
      <c r="G136" s="3"/>
      <c r="H136" s="3"/>
    </row>
    <row r="137" spans="1:9" x14ac:dyDescent="0.25">
      <c r="B137" s="6"/>
      <c r="C137" s="3"/>
      <c r="D137" s="7"/>
      <c r="E137" s="3"/>
      <c r="F137" s="3"/>
      <c r="G137" s="3"/>
      <c r="H137" s="3"/>
    </row>
    <row r="138" spans="1:9" x14ac:dyDescent="0.25">
      <c r="D138" s="1" t="s">
        <v>79</v>
      </c>
    </row>
    <row r="139" spans="1:9" x14ac:dyDescent="0.25">
      <c r="D139" s="1" t="s">
        <v>80</v>
      </c>
    </row>
    <row r="140" spans="1:9" x14ac:dyDescent="0.25">
      <c r="D140" s="1" t="s">
        <v>136</v>
      </c>
    </row>
  </sheetData>
  <sortState ref="B108:I125">
    <sortCondition descending="1" ref="I108:I125"/>
  </sortState>
  <pageMargins left="0.7" right="0.7" top="0.75" bottom="0.75" header="0.3" footer="0.3"/>
  <pageSetup paperSize="9" orientation="portrait" r:id="rId1"/>
  <rowBreaks count="1" manualBreakCount="1">
    <brk id="53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37" workbookViewId="0">
      <selection activeCell="J10" sqref="J10"/>
    </sheetView>
  </sheetViews>
  <sheetFormatPr defaultRowHeight="15" x14ac:dyDescent="0.25"/>
  <cols>
    <col min="1" max="1" width="4.875" customWidth="1"/>
    <col min="2" max="2" width="20" customWidth="1"/>
    <col min="3" max="3" width="5.625" customWidth="1"/>
    <col min="4" max="4" width="13.125" customWidth="1"/>
    <col min="5" max="5" width="8.5" customWidth="1"/>
  </cols>
  <sheetData>
    <row r="1" spans="1:8" ht="31.5" x14ac:dyDescent="0.5">
      <c r="A1" s="46" t="s">
        <v>167</v>
      </c>
      <c r="B1" s="46"/>
      <c r="C1" s="46"/>
      <c r="D1" s="46"/>
      <c r="E1" s="46"/>
      <c r="F1" s="46"/>
      <c r="G1" s="46"/>
      <c r="H1" s="46"/>
    </row>
    <row r="2" spans="1:8" x14ac:dyDescent="0.25">
      <c r="A2" s="2"/>
      <c r="C2" s="2"/>
      <c r="E2" s="2"/>
      <c r="F2" s="2"/>
      <c r="G2" s="2"/>
      <c r="H2" s="2"/>
    </row>
    <row r="3" spans="1:8" ht="21" x14ac:dyDescent="0.35">
      <c r="B3" s="38" t="s">
        <v>172</v>
      </c>
      <c r="C3" s="38"/>
      <c r="D3" s="38"/>
      <c r="E3" s="38"/>
      <c r="F3" s="38"/>
      <c r="G3" s="38"/>
      <c r="H3" s="38"/>
    </row>
    <row r="4" spans="1:8" x14ac:dyDescent="0.25">
      <c r="A4" s="2"/>
      <c r="C4" s="2"/>
      <c r="E4" s="2"/>
      <c r="F4" s="2"/>
      <c r="G4" s="2"/>
      <c r="H4" s="2"/>
    </row>
    <row r="5" spans="1:8" x14ac:dyDescent="0.25">
      <c r="A5" s="2"/>
      <c r="C5" s="2"/>
      <c r="E5" s="2"/>
      <c r="F5" s="2"/>
      <c r="G5" s="2"/>
      <c r="H5" s="2"/>
    </row>
    <row r="6" spans="1:8" x14ac:dyDescent="0.25">
      <c r="A6" s="1" t="s">
        <v>151</v>
      </c>
      <c r="C6" s="2"/>
      <c r="E6" s="2"/>
      <c r="F6" s="2"/>
      <c r="G6" s="2"/>
      <c r="H6" s="2"/>
    </row>
    <row r="7" spans="1:8" x14ac:dyDescent="0.25">
      <c r="A7" s="2"/>
      <c r="C7" s="2"/>
      <c r="E7" s="2"/>
      <c r="F7" s="2"/>
      <c r="G7" s="2"/>
      <c r="H7" s="2"/>
    </row>
    <row r="8" spans="1:8" x14ac:dyDescent="0.25">
      <c r="A8" s="5" t="s">
        <v>165</v>
      </c>
      <c r="C8" s="2"/>
      <c r="E8" s="2"/>
      <c r="F8" s="2"/>
      <c r="G8" s="2"/>
      <c r="H8" s="2"/>
    </row>
    <row r="9" spans="1:8" x14ac:dyDescent="0.25">
      <c r="A9" s="2"/>
      <c r="C9" s="2"/>
      <c r="E9" s="2"/>
      <c r="F9" s="2"/>
      <c r="G9" s="2"/>
      <c r="H9" s="2"/>
    </row>
    <row r="10" spans="1:8" x14ac:dyDescent="0.25">
      <c r="A10" s="42" t="s">
        <v>146</v>
      </c>
      <c r="B10" s="42" t="s">
        <v>0</v>
      </c>
      <c r="C10" s="42" t="s">
        <v>1</v>
      </c>
      <c r="D10" s="42" t="s">
        <v>2</v>
      </c>
      <c r="E10" s="12" t="s">
        <v>124</v>
      </c>
      <c r="F10" s="12" t="s">
        <v>138</v>
      </c>
      <c r="G10" s="12" t="s">
        <v>145</v>
      </c>
      <c r="H10" s="12" t="s">
        <v>131</v>
      </c>
    </row>
    <row r="11" spans="1:8" x14ac:dyDescent="0.25">
      <c r="A11" s="19">
        <v>1</v>
      </c>
      <c r="B11" s="20" t="s">
        <v>76</v>
      </c>
      <c r="C11" s="19">
        <v>2001</v>
      </c>
      <c r="D11" s="20" t="s">
        <v>55</v>
      </c>
      <c r="E11" s="19">
        <v>45</v>
      </c>
      <c r="F11" s="19">
        <v>50</v>
      </c>
      <c r="G11" s="19">
        <v>50</v>
      </c>
      <c r="H11" s="19">
        <f t="shared" ref="H11:H23" si="0">SUM(E11:G11)</f>
        <v>145</v>
      </c>
    </row>
    <row r="12" spans="1:8" x14ac:dyDescent="0.25">
      <c r="A12" s="19">
        <v>2</v>
      </c>
      <c r="B12" s="20" t="s">
        <v>74</v>
      </c>
      <c r="C12" s="19">
        <v>2001</v>
      </c>
      <c r="D12" s="20" t="s">
        <v>7</v>
      </c>
      <c r="E12" s="19">
        <v>50</v>
      </c>
      <c r="F12" s="19">
        <v>36</v>
      </c>
      <c r="G12" s="19">
        <v>40</v>
      </c>
      <c r="H12" s="19">
        <f t="shared" si="0"/>
        <v>126</v>
      </c>
    </row>
    <row r="13" spans="1:8" x14ac:dyDescent="0.25">
      <c r="A13" s="19">
        <v>3</v>
      </c>
      <c r="B13" s="20" t="s">
        <v>59</v>
      </c>
      <c r="C13" s="19">
        <v>2002</v>
      </c>
      <c r="D13" s="20" t="s">
        <v>4</v>
      </c>
      <c r="E13" s="19">
        <v>40</v>
      </c>
      <c r="F13" s="19">
        <v>40</v>
      </c>
      <c r="G13" s="19">
        <v>45</v>
      </c>
      <c r="H13" s="19">
        <f t="shared" si="0"/>
        <v>125</v>
      </c>
    </row>
    <row r="14" spans="1:8" x14ac:dyDescent="0.25">
      <c r="A14" s="19">
        <v>4</v>
      </c>
      <c r="B14" s="20" t="s">
        <v>77</v>
      </c>
      <c r="C14" s="19">
        <v>2001</v>
      </c>
      <c r="D14" s="20" t="s">
        <v>7</v>
      </c>
      <c r="E14" s="19">
        <v>32</v>
      </c>
      <c r="F14" s="19">
        <v>45</v>
      </c>
      <c r="G14" s="19">
        <v>36</v>
      </c>
      <c r="H14" s="19">
        <f t="shared" si="0"/>
        <v>113</v>
      </c>
    </row>
    <row r="15" spans="1:8" x14ac:dyDescent="0.25">
      <c r="A15" s="19">
        <v>5</v>
      </c>
      <c r="B15" s="20" t="s">
        <v>168</v>
      </c>
      <c r="C15" s="19">
        <v>2002</v>
      </c>
      <c r="D15" s="20" t="s">
        <v>16</v>
      </c>
      <c r="E15" s="19">
        <v>26</v>
      </c>
      <c r="F15" s="19">
        <v>22</v>
      </c>
      <c r="G15" s="19">
        <v>29</v>
      </c>
      <c r="H15" s="19">
        <f t="shared" si="0"/>
        <v>77</v>
      </c>
    </row>
    <row r="16" spans="1:8" x14ac:dyDescent="0.25">
      <c r="A16" s="19">
        <v>6</v>
      </c>
      <c r="B16" s="20" t="s">
        <v>66</v>
      </c>
      <c r="C16" s="19">
        <v>2002</v>
      </c>
      <c r="D16" s="20" t="s">
        <v>7</v>
      </c>
      <c r="E16" s="19">
        <v>24</v>
      </c>
      <c r="F16" s="19">
        <v>21</v>
      </c>
      <c r="G16" s="19">
        <v>24</v>
      </c>
      <c r="H16" s="19">
        <f t="shared" si="0"/>
        <v>69</v>
      </c>
    </row>
    <row r="17" spans="1:8" x14ac:dyDescent="0.25">
      <c r="A17" s="19">
        <v>7</v>
      </c>
      <c r="B17" s="20" t="s">
        <v>67</v>
      </c>
      <c r="C17" s="19">
        <v>2002</v>
      </c>
      <c r="D17" s="20" t="s">
        <v>7</v>
      </c>
      <c r="E17" s="19">
        <v>0</v>
      </c>
      <c r="F17" s="19">
        <v>24</v>
      </c>
      <c r="G17" s="19">
        <v>32</v>
      </c>
      <c r="H17" s="19">
        <f t="shared" si="0"/>
        <v>56</v>
      </c>
    </row>
    <row r="18" spans="1:8" x14ac:dyDescent="0.25">
      <c r="A18" s="19">
        <v>8</v>
      </c>
      <c r="B18" s="20" t="s">
        <v>58</v>
      </c>
      <c r="C18" s="19">
        <v>2002</v>
      </c>
      <c r="D18" s="20" t="s">
        <v>4</v>
      </c>
      <c r="E18" s="19">
        <v>0</v>
      </c>
      <c r="F18" s="19">
        <v>20</v>
      </c>
      <c r="G18" s="19">
        <v>26</v>
      </c>
      <c r="H18" s="19">
        <f t="shared" si="0"/>
        <v>46</v>
      </c>
    </row>
    <row r="19" spans="1:8" x14ac:dyDescent="0.25">
      <c r="A19" s="19">
        <v>9</v>
      </c>
      <c r="B19" s="20" t="s">
        <v>75</v>
      </c>
      <c r="C19" s="19">
        <v>2001</v>
      </c>
      <c r="D19" s="20" t="s">
        <v>9</v>
      </c>
      <c r="E19" s="19">
        <v>36</v>
      </c>
      <c r="F19" s="19">
        <v>0</v>
      </c>
      <c r="G19" s="19">
        <v>0</v>
      </c>
      <c r="H19" s="19">
        <f t="shared" si="0"/>
        <v>36</v>
      </c>
    </row>
    <row r="20" spans="1:8" x14ac:dyDescent="0.25">
      <c r="A20" s="19">
        <v>10</v>
      </c>
      <c r="B20" s="20" t="s">
        <v>68</v>
      </c>
      <c r="C20" s="19">
        <v>2002</v>
      </c>
      <c r="D20" s="20" t="s">
        <v>16</v>
      </c>
      <c r="E20" s="19">
        <v>0</v>
      </c>
      <c r="F20" s="19">
        <v>32</v>
      </c>
      <c r="G20" s="19">
        <v>0</v>
      </c>
      <c r="H20" s="19">
        <f t="shared" si="0"/>
        <v>32</v>
      </c>
    </row>
    <row r="21" spans="1:8" x14ac:dyDescent="0.25">
      <c r="A21" s="19">
        <v>11</v>
      </c>
      <c r="B21" s="20" t="s">
        <v>62</v>
      </c>
      <c r="C21" s="19">
        <v>2002</v>
      </c>
      <c r="D21" s="20" t="s">
        <v>55</v>
      </c>
      <c r="E21" s="19">
        <v>29</v>
      </c>
      <c r="F21" s="19">
        <v>0</v>
      </c>
      <c r="G21" s="19">
        <v>0</v>
      </c>
      <c r="H21" s="19">
        <f t="shared" si="0"/>
        <v>29</v>
      </c>
    </row>
    <row r="22" spans="1:8" x14ac:dyDescent="0.25">
      <c r="A22" s="19"/>
      <c r="B22" s="20" t="s">
        <v>70</v>
      </c>
      <c r="C22" s="19">
        <v>2002</v>
      </c>
      <c r="D22" s="20" t="s">
        <v>7</v>
      </c>
      <c r="E22" s="19">
        <v>0</v>
      </c>
      <c r="F22" s="19">
        <v>29</v>
      </c>
      <c r="G22" s="19">
        <v>0</v>
      </c>
      <c r="H22" s="19">
        <f t="shared" si="0"/>
        <v>29</v>
      </c>
    </row>
    <row r="23" spans="1:8" x14ac:dyDescent="0.25">
      <c r="A23" s="19">
        <v>13</v>
      </c>
      <c r="B23" s="20" t="s">
        <v>64</v>
      </c>
      <c r="C23" s="19">
        <v>2002</v>
      </c>
      <c r="D23" s="20" t="s">
        <v>16</v>
      </c>
      <c r="E23" s="19">
        <v>0</v>
      </c>
      <c r="F23" s="19">
        <v>26</v>
      </c>
      <c r="G23" s="19">
        <v>0</v>
      </c>
      <c r="H23" s="19">
        <f t="shared" si="0"/>
        <v>26</v>
      </c>
    </row>
    <row r="24" spans="1:8" x14ac:dyDescent="0.25">
      <c r="A24" s="2"/>
      <c r="C24" s="2"/>
      <c r="E24" s="2"/>
      <c r="F24" s="2"/>
      <c r="G24" s="2"/>
      <c r="H24" s="2"/>
    </row>
    <row r="25" spans="1:8" x14ac:dyDescent="0.25">
      <c r="A25" s="5" t="s">
        <v>163</v>
      </c>
      <c r="C25" s="2"/>
      <c r="E25" s="2"/>
      <c r="F25" s="2"/>
      <c r="G25" s="2"/>
      <c r="H25" s="2"/>
    </row>
    <row r="26" spans="1:8" x14ac:dyDescent="0.25">
      <c r="A26" s="2"/>
      <c r="C26" s="2"/>
      <c r="E26" s="2"/>
      <c r="F26" s="2"/>
      <c r="G26" s="2"/>
      <c r="H26" s="2"/>
    </row>
    <row r="27" spans="1:8" x14ac:dyDescent="0.25">
      <c r="A27" s="42" t="s">
        <v>146</v>
      </c>
      <c r="B27" s="42" t="s">
        <v>0</v>
      </c>
      <c r="C27" s="42" t="s">
        <v>1</v>
      </c>
      <c r="D27" s="42" t="s">
        <v>2</v>
      </c>
      <c r="E27" s="12" t="s">
        <v>124</v>
      </c>
      <c r="F27" s="12" t="s">
        <v>138</v>
      </c>
      <c r="G27" s="12" t="s">
        <v>145</v>
      </c>
      <c r="H27" s="12" t="s">
        <v>131</v>
      </c>
    </row>
    <row r="28" spans="1:8" x14ac:dyDescent="0.25">
      <c r="A28" s="19">
        <v>1</v>
      </c>
      <c r="B28" s="16" t="s">
        <v>35</v>
      </c>
      <c r="C28" s="17">
        <v>2004</v>
      </c>
      <c r="D28" s="18" t="s">
        <v>4</v>
      </c>
      <c r="E28" s="19">
        <v>50</v>
      </c>
      <c r="F28" s="19">
        <v>50</v>
      </c>
      <c r="G28" s="19">
        <v>45</v>
      </c>
      <c r="H28" s="19">
        <f t="shared" ref="H28:H40" si="1">SUM(E28:G28)</f>
        <v>145</v>
      </c>
    </row>
    <row r="29" spans="1:8" x14ac:dyDescent="0.25">
      <c r="A29" s="19">
        <v>2</v>
      </c>
      <c r="B29" s="16" t="s">
        <v>52</v>
      </c>
      <c r="C29" s="17">
        <v>2003</v>
      </c>
      <c r="D29" s="18" t="s">
        <v>4</v>
      </c>
      <c r="E29" s="19">
        <v>45</v>
      </c>
      <c r="F29" s="19">
        <v>45</v>
      </c>
      <c r="G29" s="19">
        <v>50</v>
      </c>
      <c r="H29" s="19">
        <f t="shared" si="1"/>
        <v>140</v>
      </c>
    </row>
    <row r="30" spans="1:8" x14ac:dyDescent="0.25">
      <c r="A30" s="19">
        <v>3</v>
      </c>
      <c r="B30" s="16" t="s">
        <v>60</v>
      </c>
      <c r="C30" s="17">
        <v>2003</v>
      </c>
      <c r="D30" s="18" t="s">
        <v>7</v>
      </c>
      <c r="E30" s="19">
        <v>40</v>
      </c>
      <c r="F30" s="19">
        <v>32</v>
      </c>
      <c r="G30" s="19">
        <v>40</v>
      </c>
      <c r="H30" s="19">
        <f t="shared" si="1"/>
        <v>112</v>
      </c>
    </row>
    <row r="31" spans="1:8" x14ac:dyDescent="0.25">
      <c r="A31" s="19">
        <v>4</v>
      </c>
      <c r="B31" s="16" t="s">
        <v>63</v>
      </c>
      <c r="C31" s="17">
        <v>2003</v>
      </c>
      <c r="D31" s="18" t="s">
        <v>55</v>
      </c>
      <c r="E31" s="19">
        <v>29</v>
      </c>
      <c r="F31" s="19">
        <v>40</v>
      </c>
      <c r="G31" s="19">
        <v>32</v>
      </c>
      <c r="H31" s="19">
        <f t="shared" si="1"/>
        <v>101</v>
      </c>
    </row>
    <row r="32" spans="1:8" x14ac:dyDescent="0.25">
      <c r="A32" s="19">
        <v>5</v>
      </c>
      <c r="B32" s="16" t="s">
        <v>39</v>
      </c>
      <c r="C32" s="17">
        <v>2004</v>
      </c>
      <c r="D32" s="18" t="s">
        <v>16</v>
      </c>
      <c r="E32" s="19">
        <v>24</v>
      </c>
      <c r="F32" s="19">
        <v>36</v>
      </c>
      <c r="G32" s="19">
        <v>36</v>
      </c>
      <c r="H32" s="19">
        <f t="shared" si="1"/>
        <v>96</v>
      </c>
    </row>
    <row r="33" spans="1:8" x14ac:dyDescent="0.25">
      <c r="A33" s="19">
        <v>6</v>
      </c>
      <c r="B33" s="16" t="s">
        <v>38</v>
      </c>
      <c r="C33" s="17">
        <v>2004</v>
      </c>
      <c r="D33" s="18" t="s">
        <v>9</v>
      </c>
      <c r="E33" s="19">
        <v>22</v>
      </c>
      <c r="F33" s="19">
        <v>22</v>
      </c>
      <c r="G33" s="19">
        <v>26</v>
      </c>
      <c r="H33" s="19">
        <f t="shared" si="1"/>
        <v>70</v>
      </c>
    </row>
    <row r="34" spans="1:8" x14ac:dyDescent="0.25">
      <c r="A34" s="19">
        <v>7</v>
      </c>
      <c r="B34" s="16" t="s">
        <v>36</v>
      </c>
      <c r="C34" s="17">
        <v>2004</v>
      </c>
      <c r="D34" s="18" t="s">
        <v>7</v>
      </c>
      <c r="E34" s="19">
        <v>36</v>
      </c>
      <c r="F34" s="19">
        <v>0</v>
      </c>
      <c r="G34" s="19">
        <v>20</v>
      </c>
      <c r="H34" s="19">
        <f t="shared" si="1"/>
        <v>56</v>
      </c>
    </row>
    <row r="35" spans="1:8" x14ac:dyDescent="0.25">
      <c r="A35" s="19">
        <v>8</v>
      </c>
      <c r="B35" s="16" t="s">
        <v>65</v>
      </c>
      <c r="C35" s="17">
        <v>2003</v>
      </c>
      <c r="D35" s="18" t="s">
        <v>7</v>
      </c>
      <c r="E35" s="19">
        <v>26</v>
      </c>
      <c r="F35" s="19">
        <v>29</v>
      </c>
      <c r="G35" s="19">
        <v>0</v>
      </c>
      <c r="H35" s="19">
        <f t="shared" si="1"/>
        <v>55</v>
      </c>
    </row>
    <row r="36" spans="1:8" x14ac:dyDescent="0.25">
      <c r="A36" s="19"/>
      <c r="B36" s="16" t="s">
        <v>105</v>
      </c>
      <c r="C36" s="19">
        <v>2004</v>
      </c>
      <c r="D36" s="18" t="s">
        <v>13</v>
      </c>
      <c r="E36" s="19">
        <v>0</v>
      </c>
      <c r="F36" s="19">
        <v>26</v>
      </c>
      <c r="G36" s="19">
        <v>29</v>
      </c>
      <c r="H36" s="19">
        <f t="shared" si="1"/>
        <v>55</v>
      </c>
    </row>
    <row r="37" spans="1:8" x14ac:dyDescent="0.25">
      <c r="A37" s="19">
        <v>10</v>
      </c>
      <c r="B37" s="16" t="s">
        <v>54</v>
      </c>
      <c r="C37" s="17">
        <v>2003</v>
      </c>
      <c r="D37" s="18" t="s">
        <v>55</v>
      </c>
      <c r="E37" s="19">
        <v>32</v>
      </c>
      <c r="F37" s="19">
        <v>0</v>
      </c>
      <c r="G37" s="19">
        <v>21</v>
      </c>
      <c r="H37" s="19">
        <f t="shared" si="1"/>
        <v>53</v>
      </c>
    </row>
    <row r="38" spans="1:8" x14ac:dyDescent="0.25">
      <c r="A38" s="19">
        <v>11</v>
      </c>
      <c r="B38" s="16" t="s">
        <v>71</v>
      </c>
      <c r="C38" s="17">
        <v>2003</v>
      </c>
      <c r="D38" s="18" t="s">
        <v>13</v>
      </c>
      <c r="E38" s="19">
        <v>0</v>
      </c>
      <c r="F38" s="19">
        <v>24</v>
      </c>
      <c r="G38" s="19">
        <v>24</v>
      </c>
      <c r="H38" s="19">
        <f t="shared" si="1"/>
        <v>48</v>
      </c>
    </row>
    <row r="39" spans="1:8" x14ac:dyDescent="0.25">
      <c r="A39" s="19">
        <v>12</v>
      </c>
      <c r="B39" s="16" t="s">
        <v>57</v>
      </c>
      <c r="C39" s="17">
        <v>2003</v>
      </c>
      <c r="D39" s="18" t="s">
        <v>7</v>
      </c>
      <c r="E39" s="19">
        <v>0</v>
      </c>
      <c r="F39" s="19">
        <v>0</v>
      </c>
      <c r="G39" s="19">
        <v>22</v>
      </c>
      <c r="H39" s="19">
        <f t="shared" si="1"/>
        <v>22</v>
      </c>
    </row>
    <row r="40" spans="1:8" x14ac:dyDescent="0.25">
      <c r="A40" s="19">
        <v>13</v>
      </c>
      <c r="B40" s="16" t="s">
        <v>56</v>
      </c>
      <c r="C40" s="17">
        <v>2003</v>
      </c>
      <c r="D40" s="18" t="s">
        <v>9</v>
      </c>
      <c r="E40" s="19">
        <v>21</v>
      </c>
      <c r="F40" s="19">
        <v>0</v>
      </c>
      <c r="G40" s="19">
        <v>0</v>
      </c>
      <c r="H40" s="19">
        <f t="shared" si="1"/>
        <v>21</v>
      </c>
    </row>
    <row r="41" spans="1:8" x14ac:dyDescent="0.25">
      <c r="A41" s="2"/>
      <c r="C41" s="2"/>
      <c r="E41" s="2"/>
      <c r="F41" s="2"/>
      <c r="G41" s="2"/>
      <c r="H41" s="2"/>
    </row>
    <row r="42" spans="1:8" x14ac:dyDescent="0.25">
      <c r="A42" s="5" t="s">
        <v>169</v>
      </c>
      <c r="C42" s="2"/>
      <c r="E42" s="2"/>
      <c r="F42" s="2"/>
      <c r="G42" s="2"/>
      <c r="H42" s="2"/>
    </row>
    <row r="43" spans="1:8" x14ac:dyDescent="0.25">
      <c r="A43" s="2"/>
      <c r="C43" s="2"/>
      <c r="E43" s="2"/>
      <c r="F43" s="2"/>
      <c r="G43" s="2"/>
      <c r="H43" s="2"/>
    </row>
    <row r="44" spans="1:8" x14ac:dyDescent="0.25">
      <c r="A44" s="42" t="s">
        <v>146</v>
      </c>
      <c r="B44" s="42" t="s">
        <v>0</v>
      </c>
      <c r="C44" s="42" t="s">
        <v>1</v>
      </c>
      <c r="D44" s="42" t="s">
        <v>2</v>
      </c>
      <c r="E44" s="12" t="s">
        <v>124</v>
      </c>
      <c r="F44" s="12" t="s">
        <v>138</v>
      </c>
      <c r="G44" s="12" t="s">
        <v>145</v>
      </c>
      <c r="H44" s="12" t="s">
        <v>131</v>
      </c>
    </row>
    <row r="45" spans="1:8" x14ac:dyDescent="0.25">
      <c r="A45" s="17">
        <v>1</v>
      </c>
      <c r="B45" s="16" t="s">
        <v>3</v>
      </c>
      <c r="C45" s="17">
        <v>2006</v>
      </c>
      <c r="D45" s="18" t="s">
        <v>4</v>
      </c>
      <c r="E45" s="19">
        <v>50</v>
      </c>
      <c r="F45" s="19">
        <v>50</v>
      </c>
      <c r="G45" s="19">
        <v>50</v>
      </c>
      <c r="H45" s="19">
        <f t="shared" ref="H45:H61" si="2">SUM(E45:G45)</f>
        <v>150</v>
      </c>
    </row>
    <row r="46" spans="1:8" x14ac:dyDescent="0.25">
      <c r="A46" s="17">
        <v>2</v>
      </c>
      <c r="B46" s="16" t="s">
        <v>37</v>
      </c>
      <c r="C46" s="17">
        <v>2005</v>
      </c>
      <c r="D46" s="18" t="s">
        <v>7</v>
      </c>
      <c r="E46" s="19">
        <v>45</v>
      </c>
      <c r="F46" s="19">
        <v>45</v>
      </c>
      <c r="G46" s="19">
        <v>45</v>
      </c>
      <c r="H46" s="19">
        <f t="shared" si="2"/>
        <v>135</v>
      </c>
    </row>
    <row r="47" spans="1:8" x14ac:dyDescent="0.25">
      <c r="A47" s="17">
        <v>3</v>
      </c>
      <c r="B47" s="16" t="s">
        <v>6</v>
      </c>
      <c r="C47" s="17">
        <v>2006</v>
      </c>
      <c r="D47" s="18" t="s">
        <v>7</v>
      </c>
      <c r="E47" s="19">
        <v>40</v>
      </c>
      <c r="F47" s="19">
        <v>40</v>
      </c>
      <c r="G47" s="19">
        <v>29</v>
      </c>
      <c r="H47" s="19">
        <f t="shared" si="2"/>
        <v>109</v>
      </c>
    </row>
    <row r="48" spans="1:8" x14ac:dyDescent="0.25">
      <c r="A48" s="17">
        <v>4</v>
      </c>
      <c r="B48" s="16" t="s">
        <v>5</v>
      </c>
      <c r="C48" s="17">
        <v>2006</v>
      </c>
      <c r="D48" s="18" t="s">
        <v>4</v>
      </c>
      <c r="E48" s="19">
        <v>36</v>
      </c>
      <c r="F48" s="19">
        <v>32</v>
      </c>
      <c r="G48" s="19">
        <v>32</v>
      </c>
      <c r="H48" s="19">
        <f t="shared" si="2"/>
        <v>100</v>
      </c>
    </row>
    <row r="49" spans="1:8" x14ac:dyDescent="0.25">
      <c r="A49" s="17">
        <v>5</v>
      </c>
      <c r="B49" s="16" t="s">
        <v>44</v>
      </c>
      <c r="C49" s="17">
        <v>2005</v>
      </c>
      <c r="D49" s="18" t="s">
        <v>16</v>
      </c>
      <c r="E49" s="19">
        <v>21</v>
      </c>
      <c r="F49" s="19">
        <v>36</v>
      </c>
      <c r="G49" s="19">
        <v>40</v>
      </c>
      <c r="H49" s="19">
        <f t="shared" si="2"/>
        <v>97</v>
      </c>
    </row>
    <row r="50" spans="1:8" x14ac:dyDescent="0.25">
      <c r="A50" s="17">
        <v>6</v>
      </c>
      <c r="B50" s="16" t="s">
        <v>40</v>
      </c>
      <c r="C50" s="17">
        <v>2005</v>
      </c>
      <c r="D50" s="18" t="s">
        <v>16</v>
      </c>
      <c r="E50" s="19">
        <v>32</v>
      </c>
      <c r="F50" s="19">
        <v>21</v>
      </c>
      <c r="G50" s="19">
        <v>36</v>
      </c>
      <c r="H50" s="19">
        <f t="shared" si="2"/>
        <v>89</v>
      </c>
    </row>
    <row r="51" spans="1:8" x14ac:dyDescent="0.25">
      <c r="A51" s="17">
        <v>7</v>
      </c>
      <c r="B51" s="16" t="s">
        <v>20</v>
      </c>
      <c r="C51" s="17">
        <v>2006</v>
      </c>
      <c r="D51" s="18" t="s">
        <v>14</v>
      </c>
      <c r="E51" s="19">
        <v>26</v>
      </c>
      <c r="F51" s="19">
        <v>29</v>
      </c>
      <c r="G51" s="19">
        <v>21</v>
      </c>
      <c r="H51" s="19">
        <f t="shared" si="2"/>
        <v>76</v>
      </c>
    </row>
    <row r="52" spans="1:8" x14ac:dyDescent="0.25">
      <c r="A52" s="17">
        <v>8</v>
      </c>
      <c r="B52" s="16" t="s">
        <v>42</v>
      </c>
      <c r="C52" s="17">
        <v>2005</v>
      </c>
      <c r="D52" s="18" t="s">
        <v>13</v>
      </c>
      <c r="E52" s="19">
        <v>29</v>
      </c>
      <c r="F52" s="19">
        <v>20</v>
      </c>
      <c r="G52" s="19">
        <v>22</v>
      </c>
      <c r="H52" s="19">
        <f t="shared" si="2"/>
        <v>71</v>
      </c>
    </row>
    <row r="53" spans="1:8" x14ac:dyDescent="0.25">
      <c r="A53" s="17">
        <v>9</v>
      </c>
      <c r="B53" s="16" t="s">
        <v>10</v>
      </c>
      <c r="C53" s="17">
        <v>2006</v>
      </c>
      <c r="D53" s="18" t="s">
        <v>7</v>
      </c>
      <c r="E53" s="19">
        <v>24</v>
      </c>
      <c r="F53" s="19">
        <v>22</v>
      </c>
      <c r="G53" s="19">
        <v>24</v>
      </c>
      <c r="H53" s="19">
        <f t="shared" si="2"/>
        <v>70</v>
      </c>
    </row>
    <row r="54" spans="1:8" x14ac:dyDescent="0.25">
      <c r="A54" s="17">
        <v>10</v>
      </c>
      <c r="B54" s="16" t="s">
        <v>88</v>
      </c>
      <c r="C54" s="17">
        <v>2006</v>
      </c>
      <c r="D54" s="18" t="s">
        <v>14</v>
      </c>
      <c r="E54" s="19">
        <v>19</v>
      </c>
      <c r="F54" s="19">
        <v>26</v>
      </c>
      <c r="G54" s="19">
        <v>19</v>
      </c>
      <c r="H54" s="19">
        <f t="shared" si="2"/>
        <v>64</v>
      </c>
    </row>
    <row r="55" spans="1:8" x14ac:dyDescent="0.25">
      <c r="A55" s="17">
        <v>11</v>
      </c>
      <c r="B55" s="16" t="s">
        <v>43</v>
      </c>
      <c r="C55" s="17">
        <v>2005</v>
      </c>
      <c r="D55" s="18" t="s">
        <v>4</v>
      </c>
      <c r="E55" s="19">
        <v>22</v>
      </c>
      <c r="F55" s="19">
        <v>19</v>
      </c>
      <c r="G55" s="19">
        <v>20</v>
      </c>
      <c r="H55" s="19">
        <f t="shared" si="2"/>
        <v>61</v>
      </c>
    </row>
    <row r="56" spans="1:8" x14ac:dyDescent="0.25">
      <c r="A56" s="17">
        <v>12</v>
      </c>
      <c r="B56" s="16" t="s">
        <v>47</v>
      </c>
      <c r="C56" s="17">
        <v>2005</v>
      </c>
      <c r="D56" s="18" t="s">
        <v>13</v>
      </c>
      <c r="E56" s="19">
        <v>20</v>
      </c>
      <c r="F56" s="19">
        <v>17</v>
      </c>
      <c r="G56" s="19">
        <v>17</v>
      </c>
      <c r="H56" s="19">
        <f t="shared" si="2"/>
        <v>54</v>
      </c>
    </row>
    <row r="57" spans="1:8" x14ac:dyDescent="0.25">
      <c r="A57" s="17">
        <v>13</v>
      </c>
      <c r="B57" s="16" t="s">
        <v>46</v>
      </c>
      <c r="C57" s="17">
        <v>2005</v>
      </c>
      <c r="D57" s="18" t="s">
        <v>7</v>
      </c>
      <c r="E57" s="19">
        <v>17</v>
      </c>
      <c r="F57" s="19">
        <v>18</v>
      </c>
      <c r="G57" s="19">
        <v>16</v>
      </c>
      <c r="H57" s="19">
        <f t="shared" si="2"/>
        <v>51</v>
      </c>
    </row>
    <row r="58" spans="1:8" x14ac:dyDescent="0.25">
      <c r="A58" s="17">
        <v>14</v>
      </c>
      <c r="B58" s="16" t="s">
        <v>41</v>
      </c>
      <c r="C58" s="17">
        <v>2005</v>
      </c>
      <c r="D58" s="18" t="s">
        <v>9</v>
      </c>
      <c r="E58" s="19">
        <v>0</v>
      </c>
      <c r="F58" s="19">
        <v>24</v>
      </c>
      <c r="G58" s="19">
        <v>26</v>
      </c>
      <c r="H58" s="19">
        <f t="shared" si="2"/>
        <v>50</v>
      </c>
    </row>
    <row r="59" spans="1:8" x14ac:dyDescent="0.25">
      <c r="A59" s="17">
        <v>15</v>
      </c>
      <c r="B59" s="16" t="s">
        <v>104</v>
      </c>
      <c r="C59" s="17">
        <v>2005</v>
      </c>
      <c r="D59" s="18" t="s">
        <v>13</v>
      </c>
      <c r="E59" s="19">
        <v>0</v>
      </c>
      <c r="F59" s="19">
        <v>16</v>
      </c>
      <c r="G59" s="19">
        <v>18</v>
      </c>
      <c r="H59" s="19">
        <f t="shared" si="2"/>
        <v>34</v>
      </c>
    </row>
    <row r="60" spans="1:8" x14ac:dyDescent="0.25">
      <c r="A60" s="17">
        <v>16</v>
      </c>
      <c r="B60" s="16" t="s">
        <v>45</v>
      </c>
      <c r="C60" s="17">
        <v>2005</v>
      </c>
      <c r="D60" s="18" t="s">
        <v>4</v>
      </c>
      <c r="E60" s="19">
        <v>18</v>
      </c>
      <c r="F60" s="19">
        <v>0</v>
      </c>
      <c r="G60" s="19">
        <v>0</v>
      </c>
      <c r="H60" s="19">
        <f t="shared" si="2"/>
        <v>18</v>
      </c>
    </row>
    <row r="61" spans="1:8" x14ac:dyDescent="0.25">
      <c r="A61" s="17">
        <v>17</v>
      </c>
      <c r="B61" s="16" t="s">
        <v>65</v>
      </c>
      <c r="C61" s="17">
        <v>2005</v>
      </c>
      <c r="D61" s="18" t="s">
        <v>7</v>
      </c>
      <c r="E61" s="19">
        <v>16</v>
      </c>
      <c r="F61" s="19">
        <v>0</v>
      </c>
      <c r="G61" s="19">
        <v>0</v>
      </c>
      <c r="H61" s="19">
        <f t="shared" si="2"/>
        <v>16</v>
      </c>
    </row>
    <row r="62" spans="1:8" x14ac:dyDescent="0.25">
      <c r="A62" s="2"/>
      <c r="C62" s="2"/>
      <c r="E62" s="2"/>
      <c r="F62" s="2"/>
      <c r="G62" s="2"/>
      <c r="H62" s="2"/>
    </row>
    <row r="63" spans="1:8" x14ac:dyDescent="0.25">
      <c r="A63" s="2"/>
      <c r="C63" s="2"/>
      <c r="E63" s="2"/>
      <c r="F63" s="2"/>
      <c r="G63" s="2"/>
      <c r="H63" s="2"/>
    </row>
    <row r="64" spans="1:8" x14ac:dyDescent="0.25">
      <c r="A64" s="2"/>
      <c r="C64" s="2"/>
      <c r="E64" s="2"/>
      <c r="F64" s="2"/>
      <c r="G64" s="2"/>
      <c r="H64" s="2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6" workbookViewId="0">
      <selection activeCell="F39" sqref="F39"/>
    </sheetView>
  </sheetViews>
  <sheetFormatPr defaultRowHeight="15" x14ac:dyDescent="0.25"/>
  <cols>
    <col min="1" max="1" width="5.25" customWidth="1"/>
    <col min="2" max="2" width="15.25" customWidth="1"/>
    <col min="3" max="10" width="9.625" customWidth="1"/>
  </cols>
  <sheetData>
    <row r="1" spans="1:10" ht="26.25" x14ac:dyDescent="0.4">
      <c r="A1" s="47" t="s">
        <v>153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C2" s="2"/>
      <c r="D2" s="2"/>
      <c r="E2" s="2"/>
      <c r="F2" s="2"/>
      <c r="G2" s="2"/>
      <c r="H2" s="2"/>
      <c r="I2" s="2"/>
      <c r="J2" s="2"/>
    </row>
    <row r="3" spans="1:10" ht="21" x14ac:dyDescent="0.35">
      <c r="B3" s="38" t="s">
        <v>154</v>
      </c>
      <c r="C3" s="38"/>
      <c r="D3" s="38"/>
      <c r="E3" s="38"/>
      <c r="F3" s="38"/>
      <c r="G3" s="38"/>
      <c r="H3" s="38"/>
      <c r="I3" s="38"/>
      <c r="J3" s="38"/>
    </row>
    <row r="4" spans="1:10" x14ac:dyDescent="0.25">
      <c r="C4" s="2"/>
      <c r="D4" s="2"/>
      <c r="E4" s="2"/>
      <c r="F4" s="2"/>
      <c r="G4" s="2"/>
      <c r="H4" s="2"/>
      <c r="I4" s="2"/>
      <c r="J4" s="2"/>
    </row>
    <row r="5" spans="1:10" x14ac:dyDescent="0.25">
      <c r="C5" s="2"/>
      <c r="D5" s="2"/>
      <c r="E5" s="2"/>
      <c r="F5" s="2"/>
      <c r="G5" s="2"/>
      <c r="H5" s="2"/>
      <c r="I5" s="2"/>
      <c r="J5" s="2"/>
    </row>
    <row r="6" spans="1:10" x14ac:dyDescent="0.25">
      <c r="A6" s="7" t="s">
        <v>155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 t="s">
        <v>156</v>
      </c>
      <c r="C7" s="2"/>
      <c r="D7" s="2"/>
      <c r="E7" s="2"/>
      <c r="F7" s="2"/>
      <c r="G7" s="2"/>
      <c r="H7" s="2"/>
      <c r="I7" s="2"/>
      <c r="J7" s="2"/>
    </row>
    <row r="8" spans="1:10" x14ac:dyDescent="0.25">
      <c r="C8" s="2"/>
      <c r="D8" s="2"/>
      <c r="E8" s="2"/>
      <c r="F8" s="2"/>
      <c r="G8" s="2"/>
      <c r="H8" s="2"/>
      <c r="I8" s="2"/>
      <c r="J8" s="2"/>
    </row>
    <row r="9" spans="1:10" ht="15.75" x14ac:dyDescent="0.25">
      <c r="A9" s="36" t="s">
        <v>157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C10" s="2"/>
      <c r="D10" s="2"/>
      <c r="E10" s="2"/>
      <c r="F10" s="2"/>
      <c r="G10" s="2"/>
      <c r="H10" s="2"/>
      <c r="I10" s="2"/>
      <c r="J10" s="2"/>
    </row>
    <row r="11" spans="1:10" ht="45" x14ac:dyDescent="0.25">
      <c r="A11" s="39" t="s">
        <v>146</v>
      </c>
      <c r="B11" s="39" t="s">
        <v>158</v>
      </c>
      <c r="C11" s="40" t="s">
        <v>159</v>
      </c>
      <c r="D11" s="40" t="s">
        <v>160</v>
      </c>
      <c r="E11" s="40" t="s">
        <v>161</v>
      </c>
      <c r="F11" s="40" t="s">
        <v>162</v>
      </c>
      <c r="G11" s="40" t="s">
        <v>163</v>
      </c>
      <c r="H11" s="40" t="s">
        <v>164</v>
      </c>
      <c r="I11" s="40" t="s">
        <v>165</v>
      </c>
      <c r="J11" s="39" t="s">
        <v>166</v>
      </c>
    </row>
    <row r="12" spans="1:10" x14ac:dyDescent="0.25">
      <c r="A12" s="41">
        <v>1</v>
      </c>
      <c r="B12" s="20" t="s">
        <v>7</v>
      </c>
      <c r="C12" s="19"/>
      <c r="D12" s="19">
        <v>330</v>
      </c>
      <c r="E12" s="19">
        <v>393</v>
      </c>
      <c r="F12" s="19">
        <v>150</v>
      </c>
      <c r="G12" s="19">
        <v>308</v>
      </c>
      <c r="H12" s="19">
        <v>405</v>
      </c>
      <c r="I12" s="19">
        <v>571</v>
      </c>
      <c r="J12" s="41">
        <f t="shared" ref="J12:J18" si="0">SUM(C12:I12)</f>
        <v>2157</v>
      </c>
    </row>
    <row r="13" spans="1:10" x14ac:dyDescent="0.25">
      <c r="A13" s="41">
        <v>2</v>
      </c>
      <c r="B13" s="18" t="s">
        <v>4</v>
      </c>
      <c r="C13" s="19"/>
      <c r="D13" s="19">
        <v>154</v>
      </c>
      <c r="E13" s="19">
        <v>339</v>
      </c>
      <c r="F13" s="19"/>
      <c r="G13" s="19">
        <v>359</v>
      </c>
      <c r="H13" s="19"/>
      <c r="I13" s="19">
        <v>264</v>
      </c>
      <c r="J13" s="41">
        <f t="shared" si="0"/>
        <v>1116</v>
      </c>
    </row>
    <row r="14" spans="1:10" x14ac:dyDescent="0.25">
      <c r="A14" s="41">
        <v>3</v>
      </c>
      <c r="B14" s="18" t="s">
        <v>13</v>
      </c>
      <c r="C14" s="19">
        <v>50</v>
      </c>
      <c r="D14" s="19">
        <v>539</v>
      </c>
      <c r="E14" s="19">
        <v>156</v>
      </c>
      <c r="F14" s="19"/>
      <c r="G14" s="19">
        <v>80</v>
      </c>
      <c r="H14" s="19"/>
      <c r="I14" s="19"/>
      <c r="J14" s="41">
        <f t="shared" si="0"/>
        <v>825</v>
      </c>
    </row>
    <row r="15" spans="1:10" x14ac:dyDescent="0.25">
      <c r="A15" s="41">
        <v>4</v>
      </c>
      <c r="B15" s="20" t="s">
        <v>9</v>
      </c>
      <c r="C15" s="19"/>
      <c r="D15" s="19">
        <v>215</v>
      </c>
      <c r="E15" s="19">
        <v>120</v>
      </c>
      <c r="F15" s="19"/>
      <c r="G15" s="19">
        <v>85</v>
      </c>
      <c r="H15" s="19"/>
      <c r="I15" s="19">
        <v>79</v>
      </c>
      <c r="J15" s="41">
        <f t="shared" si="0"/>
        <v>499</v>
      </c>
    </row>
    <row r="16" spans="1:10" x14ac:dyDescent="0.25">
      <c r="A16" s="41">
        <v>5</v>
      </c>
      <c r="B16" s="18" t="s">
        <v>16</v>
      </c>
      <c r="C16" s="19"/>
      <c r="D16" s="19">
        <v>215</v>
      </c>
      <c r="E16" s="19">
        <v>141</v>
      </c>
      <c r="F16" s="19"/>
      <c r="G16" s="19">
        <v>29</v>
      </c>
      <c r="H16" s="19"/>
      <c r="I16" s="19">
        <v>103</v>
      </c>
      <c r="J16" s="41">
        <f t="shared" si="0"/>
        <v>488</v>
      </c>
    </row>
    <row r="17" spans="1:10" x14ac:dyDescent="0.25">
      <c r="A17" s="41">
        <v>6</v>
      </c>
      <c r="B17" s="27" t="s">
        <v>55</v>
      </c>
      <c r="C17" s="19"/>
      <c r="D17" s="19"/>
      <c r="E17" s="19">
        <v>122</v>
      </c>
      <c r="F17" s="19"/>
      <c r="G17" s="19">
        <v>193</v>
      </c>
      <c r="H17" s="19"/>
      <c r="I17" s="19">
        <v>161</v>
      </c>
      <c r="J17" s="41">
        <f t="shared" si="0"/>
        <v>476</v>
      </c>
    </row>
    <row r="18" spans="1:10" x14ac:dyDescent="0.25">
      <c r="A18" s="41">
        <v>7</v>
      </c>
      <c r="B18" s="18" t="s">
        <v>142</v>
      </c>
      <c r="C18" s="19"/>
      <c r="D18" s="19">
        <v>30</v>
      </c>
      <c r="E18" s="19"/>
      <c r="F18" s="19"/>
      <c r="G18" s="19"/>
      <c r="H18" s="19"/>
      <c r="I18" s="19"/>
      <c r="J18" s="41">
        <f t="shared" si="0"/>
        <v>30</v>
      </c>
    </row>
    <row r="21" spans="1:10" ht="15.75" x14ac:dyDescent="0.25">
      <c r="A21" s="43" t="s">
        <v>170</v>
      </c>
    </row>
    <row r="23" spans="1:10" ht="45" x14ac:dyDescent="0.25">
      <c r="A23" s="39" t="s">
        <v>146</v>
      </c>
      <c r="B23" s="39" t="s">
        <v>158</v>
      </c>
      <c r="C23" s="40" t="s">
        <v>161</v>
      </c>
      <c r="D23" s="40" t="s">
        <v>163</v>
      </c>
      <c r="E23" s="40" t="s">
        <v>165</v>
      </c>
      <c r="F23" s="39" t="s">
        <v>166</v>
      </c>
    </row>
    <row r="24" spans="1:10" x14ac:dyDescent="0.25">
      <c r="A24" s="41">
        <v>1</v>
      </c>
      <c r="B24" s="20" t="s">
        <v>7</v>
      </c>
      <c r="C24" s="19">
        <v>381</v>
      </c>
      <c r="D24" s="19">
        <v>245</v>
      </c>
      <c r="E24" s="19">
        <v>393</v>
      </c>
      <c r="F24" s="41">
        <f t="shared" ref="F24:F29" si="1">SUM(C24:E24)</f>
        <v>1019</v>
      </c>
    </row>
    <row r="25" spans="1:10" x14ac:dyDescent="0.25">
      <c r="A25" s="41">
        <v>2</v>
      </c>
      <c r="B25" s="18" t="s">
        <v>4</v>
      </c>
      <c r="C25" s="19">
        <v>329</v>
      </c>
      <c r="D25" s="19">
        <v>285</v>
      </c>
      <c r="E25" s="19">
        <v>171</v>
      </c>
      <c r="F25" s="41">
        <f t="shared" si="1"/>
        <v>785</v>
      </c>
    </row>
    <row r="26" spans="1:10" x14ac:dyDescent="0.25">
      <c r="A26" s="41">
        <v>3</v>
      </c>
      <c r="B26" s="27" t="s">
        <v>55</v>
      </c>
      <c r="C26" s="19">
        <v>140</v>
      </c>
      <c r="D26" s="19">
        <v>154</v>
      </c>
      <c r="E26" s="19">
        <v>174</v>
      </c>
      <c r="F26" s="41">
        <f t="shared" si="1"/>
        <v>468</v>
      </c>
    </row>
    <row r="27" spans="1:10" x14ac:dyDescent="0.25">
      <c r="A27" s="41">
        <v>4</v>
      </c>
      <c r="B27" s="18" t="s">
        <v>16</v>
      </c>
      <c r="C27" s="19">
        <v>186</v>
      </c>
      <c r="D27" s="19">
        <v>96</v>
      </c>
      <c r="E27" s="19">
        <v>135</v>
      </c>
      <c r="F27" s="41">
        <f t="shared" si="1"/>
        <v>417</v>
      </c>
    </row>
    <row r="28" spans="1:10" x14ac:dyDescent="0.25">
      <c r="A28" s="41">
        <v>5</v>
      </c>
      <c r="B28" s="18" t="s">
        <v>13</v>
      </c>
      <c r="C28" s="19">
        <v>159</v>
      </c>
      <c r="D28" s="19">
        <v>103</v>
      </c>
      <c r="E28" s="19"/>
      <c r="F28" s="41">
        <f t="shared" si="1"/>
        <v>262</v>
      </c>
    </row>
    <row r="29" spans="1:10" x14ac:dyDescent="0.25">
      <c r="A29" s="41">
        <v>7</v>
      </c>
      <c r="B29" s="20" t="s">
        <v>9</v>
      </c>
      <c r="C29" s="19">
        <v>50</v>
      </c>
      <c r="D29" s="19">
        <v>91</v>
      </c>
      <c r="E29" s="19">
        <v>36</v>
      </c>
      <c r="F29" s="41">
        <f t="shared" si="1"/>
        <v>177</v>
      </c>
    </row>
    <row r="32" spans="1:10" ht="15.75" x14ac:dyDescent="0.25">
      <c r="A32" s="43" t="s">
        <v>171</v>
      </c>
    </row>
    <row r="34" spans="1:3" x14ac:dyDescent="0.25">
      <c r="A34" s="45" t="s">
        <v>146</v>
      </c>
      <c r="B34" s="45" t="s">
        <v>158</v>
      </c>
      <c r="C34" s="44" t="s">
        <v>166</v>
      </c>
    </row>
    <row r="35" spans="1:3" x14ac:dyDescent="0.25">
      <c r="A35" s="41">
        <v>1</v>
      </c>
      <c r="B35" s="20" t="s">
        <v>7</v>
      </c>
      <c r="C35" s="41">
        <v>3176</v>
      </c>
    </row>
    <row r="36" spans="1:3" x14ac:dyDescent="0.25">
      <c r="A36" s="41">
        <v>2</v>
      </c>
      <c r="B36" s="18" t="s">
        <v>4</v>
      </c>
      <c r="C36" s="41">
        <v>1901</v>
      </c>
    </row>
    <row r="37" spans="1:3" x14ac:dyDescent="0.25">
      <c r="A37" s="41">
        <v>3</v>
      </c>
      <c r="B37" s="18" t="s">
        <v>13</v>
      </c>
      <c r="C37" s="41">
        <v>1087</v>
      </c>
    </row>
    <row r="38" spans="1:3" x14ac:dyDescent="0.25">
      <c r="A38" s="41">
        <v>4</v>
      </c>
      <c r="B38" s="27" t="s">
        <v>55</v>
      </c>
      <c r="C38" s="41">
        <v>944</v>
      </c>
    </row>
    <row r="39" spans="1:3" x14ac:dyDescent="0.25">
      <c r="A39" s="41">
        <v>5</v>
      </c>
      <c r="B39" s="18" t="s">
        <v>16</v>
      </c>
      <c r="C39" s="41">
        <v>905</v>
      </c>
    </row>
    <row r="40" spans="1:3" x14ac:dyDescent="0.25">
      <c r="A40" s="41">
        <v>6</v>
      </c>
      <c r="B40" s="20" t="s">
        <v>9</v>
      </c>
      <c r="C40" s="41">
        <v>676</v>
      </c>
    </row>
  </sheetData>
  <mergeCells count="1"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Skoki kl. indywidualna</vt:lpstr>
      <vt:lpstr>KN kl. indywidualna</vt:lpstr>
      <vt:lpstr>Skoki i KN kl. drużynowa</vt:lpstr>
      <vt:lpstr>'Skoki kl. indywidualna'!Obszar_wydruku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belk</cp:lastModifiedBy>
  <cp:lastPrinted>2016-06-24T05:21:43Z</cp:lastPrinted>
  <dcterms:created xsi:type="dcterms:W3CDTF">2016-06-22T05:14:47Z</dcterms:created>
  <dcterms:modified xsi:type="dcterms:W3CDTF">2016-10-28T12:40:02Z</dcterms:modified>
</cp:coreProperties>
</file>