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Skoki Narciarskie i Kombinacja Norweska\"/>
    </mc:Choice>
  </mc:AlternateContent>
  <bookViews>
    <workbookView xWindow="0" yWindow="0" windowWidth="20490" windowHeight="7155"/>
  </bookViews>
  <sheets>
    <sheet name="skoki narciarskie" sheetId="1" r:id="rId1"/>
    <sheet name="kombinacja norweska" sheetId="2" r:id="rId2"/>
    <sheet name="Arkusz3" sheetId="3" r:id="rId3"/>
  </sheets>
  <externalReferences>
    <externalReference r:id="rId4"/>
  </externalReferences>
  <definedNames>
    <definedName name="_xlnm._FilterDatabase" localSheetId="1" hidden="1">'kombinacja norweska'!$B$45:$J$57</definedName>
    <definedName name="_xlnm._FilterDatabase" localSheetId="0" hidden="1">'skoki narciarskie'!$B$84:$J$102</definedName>
  </definedNames>
  <calcPr calcId="152511"/>
</workbook>
</file>

<file path=xl/calcChain.xml><?xml version="1.0" encoding="utf-8"?>
<calcChain xmlns="http://schemas.openxmlformats.org/spreadsheetml/2006/main">
  <c r="J57" i="2" l="1"/>
  <c r="J56" i="2"/>
  <c r="J54" i="2"/>
  <c r="J52" i="2"/>
  <c r="J55" i="2"/>
  <c r="J50" i="2"/>
  <c r="J51" i="2"/>
  <c r="J48" i="2"/>
  <c r="J49" i="2"/>
  <c r="J53" i="2"/>
  <c r="J47" i="2"/>
  <c r="J46" i="2"/>
  <c r="J41" i="2"/>
  <c r="J40" i="2"/>
  <c r="J38" i="2"/>
  <c r="J36" i="2"/>
  <c r="J37" i="2"/>
  <c r="J35" i="2"/>
  <c r="J34" i="2"/>
  <c r="J39" i="2"/>
  <c r="J33" i="2"/>
  <c r="J32" i="2"/>
  <c r="J31" i="2"/>
  <c r="J30" i="2"/>
  <c r="J25" i="2" l="1"/>
  <c r="J23" i="2"/>
  <c r="J24" i="2"/>
  <c r="J22" i="2"/>
  <c r="J21" i="2"/>
  <c r="J18" i="2"/>
  <c r="J20" i="2"/>
  <c r="J19" i="2"/>
  <c r="J15" i="2"/>
  <c r="J17" i="2"/>
  <c r="J16" i="2"/>
  <c r="J13" i="2"/>
  <c r="J14" i="2"/>
  <c r="J12" i="2"/>
  <c r="J11" i="2"/>
  <c r="J36" i="1" l="1"/>
  <c r="J19" i="1" l="1"/>
  <c r="J85" i="1" l="1"/>
  <c r="J88" i="1"/>
  <c r="J89" i="1"/>
  <c r="J87" i="1"/>
  <c r="J97" i="1"/>
  <c r="J98" i="1"/>
  <c r="J86" i="1"/>
  <c r="J92" i="1"/>
  <c r="J90" i="1"/>
  <c r="J93" i="1"/>
  <c r="J91" i="1"/>
  <c r="J100" i="1"/>
  <c r="J95" i="1"/>
  <c r="J96" i="1"/>
  <c r="J94" i="1"/>
  <c r="J102" i="1"/>
  <c r="J80" i="1"/>
  <c r="J81" i="1"/>
  <c r="J62" i="1"/>
  <c r="J63" i="1"/>
  <c r="J66" i="1"/>
  <c r="J65" i="1"/>
  <c r="J64" i="1"/>
  <c r="J67" i="1"/>
  <c r="J68" i="1"/>
  <c r="J69" i="1"/>
  <c r="J71" i="1"/>
  <c r="J70" i="1"/>
  <c r="J72" i="1"/>
  <c r="J75" i="1"/>
  <c r="J74" i="1"/>
  <c r="J73" i="1"/>
  <c r="J76" i="1"/>
  <c r="J58" i="1"/>
  <c r="F99" i="1"/>
  <c r="J99" i="1" s="1"/>
  <c r="F101" i="1"/>
  <c r="J101" i="1" s="1"/>
  <c r="J40" i="1"/>
  <c r="J43" i="1"/>
  <c r="J41" i="1"/>
  <c r="J42" i="1"/>
  <c r="J44" i="1"/>
  <c r="J47" i="1"/>
  <c r="J46" i="1"/>
  <c r="J49" i="1"/>
  <c r="J48" i="1"/>
  <c r="J51" i="1"/>
  <c r="J50" i="1"/>
  <c r="J45" i="1"/>
  <c r="J52" i="1"/>
  <c r="J54" i="1"/>
  <c r="F53" i="1"/>
  <c r="J53" i="1" s="1"/>
  <c r="J12" i="1"/>
  <c r="J11" i="1"/>
  <c r="J13" i="1"/>
  <c r="J15" i="1"/>
  <c r="J24" i="1"/>
  <c r="J18" i="1"/>
  <c r="J16" i="1"/>
  <c r="J17" i="1"/>
  <c r="J20" i="1"/>
  <c r="J21" i="1"/>
  <c r="J31" i="1"/>
  <c r="J14" i="1"/>
  <c r="J22" i="1"/>
  <c r="J25" i="1"/>
  <c r="J23" i="1"/>
  <c r="J26" i="1"/>
  <c r="J29" i="1"/>
  <c r="J28" i="1"/>
  <c r="J30" i="1"/>
  <c r="J27" i="1"/>
</calcChain>
</file>

<file path=xl/sharedStrings.xml><?xml version="1.0" encoding="utf-8"?>
<sst xmlns="http://schemas.openxmlformats.org/spreadsheetml/2006/main" count="403" uniqueCount="137">
  <si>
    <t xml:space="preserve">Chłopcy 2007 i mł   </t>
  </si>
  <si>
    <t>K-15</t>
  </si>
  <si>
    <t>Nazwisko i Imię</t>
  </si>
  <si>
    <t>Rok</t>
  </si>
  <si>
    <t>Klub</t>
  </si>
  <si>
    <t>Szkoła</t>
  </si>
  <si>
    <t>Razem</t>
  </si>
  <si>
    <t>Bachleda Adam</t>
  </si>
  <si>
    <t>KS Evenement</t>
  </si>
  <si>
    <t>SP 5 Z-ne</t>
  </si>
  <si>
    <t>Maciusiak Mateusz</t>
  </si>
  <si>
    <t>KS Chochołów</t>
  </si>
  <si>
    <t>SP Chochołów</t>
  </si>
  <si>
    <t>Rafacz Grzegorz</t>
  </si>
  <si>
    <t>AZS</t>
  </si>
  <si>
    <t>Bobak Szymon</t>
  </si>
  <si>
    <t>Stoch Kacper</t>
  </si>
  <si>
    <t>SP Nowe Bystre</t>
  </si>
  <si>
    <t>Zarycki Michał</t>
  </si>
  <si>
    <t>SP Poronin</t>
  </si>
  <si>
    <t>Byrski Szymon</t>
  </si>
  <si>
    <t>SP Ciche</t>
  </si>
  <si>
    <t>Sobański Marcin</t>
  </si>
  <si>
    <t>SP Suche</t>
  </si>
  <si>
    <t>Łukaszczyk Łukasz</t>
  </si>
  <si>
    <t>TS Wisła</t>
  </si>
  <si>
    <t>SP 3 Z-ne</t>
  </si>
  <si>
    <t>Urbański Szymon</t>
  </si>
  <si>
    <t>SP Ratułów</t>
  </si>
  <si>
    <t>Lichaj Paweł</t>
  </si>
  <si>
    <t>LKS Poroniec</t>
  </si>
  <si>
    <t>SP Gliczarów Dolny</t>
  </si>
  <si>
    <t>Jarończyk Szczepan</t>
  </si>
  <si>
    <t>SP 1 Z-ne</t>
  </si>
  <si>
    <t>Grzebień Bartłomiej</t>
  </si>
  <si>
    <t>SP Spytkowice</t>
  </si>
  <si>
    <t>Bartol Klemens</t>
  </si>
  <si>
    <t>Suchecki Kacper</t>
  </si>
  <si>
    <t>UKS Zogrody</t>
  </si>
  <si>
    <t>Gruszka Mariusz</t>
  </si>
  <si>
    <t>Kobylarczyk Jarosław</t>
  </si>
  <si>
    <t>SP Brzegi</t>
  </si>
  <si>
    <t>Michniak Szymon</t>
  </si>
  <si>
    <t>SP Dzianisz</t>
  </si>
  <si>
    <t>Zięba Dawid</t>
  </si>
  <si>
    <t>Duda Filip</t>
  </si>
  <si>
    <t>Obtułowicz Michał</t>
  </si>
  <si>
    <t>30.12 Pkt</t>
  </si>
  <si>
    <t xml:space="preserve">Dziewczęta 2007 i mł   </t>
  </si>
  <si>
    <t>Sobczyk Kalina</t>
  </si>
  <si>
    <t>SP Czerwienne</t>
  </si>
  <si>
    <t xml:space="preserve">Chłopcy 2006-2005 </t>
  </si>
  <si>
    <t>K-35</t>
  </si>
  <si>
    <t>Słodyczka Kamil</t>
  </si>
  <si>
    <t>Rapacz Jakub</t>
  </si>
  <si>
    <t>SP SMS</t>
  </si>
  <si>
    <t>Król Mateusz</t>
  </si>
  <si>
    <t>SMS Z-ne</t>
  </si>
  <si>
    <t>Staszel Klemens</t>
  </si>
  <si>
    <t xml:space="preserve">WKS </t>
  </si>
  <si>
    <t>Joniak Klemens</t>
  </si>
  <si>
    <t>SP 4 Z-ne</t>
  </si>
  <si>
    <t>Lassak Szymon</t>
  </si>
  <si>
    <t>Wójcik Jakub</t>
  </si>
  <si>
    <t>SP Ząb</t>
  </si>
  <si>
    <t>Michniak Mateusz</t>
  </si>
  <si>
    <t>Jarończyk Szymon</t>
  </si>
  <si>
    <t>Waliczek Andrzej</t>
  </si>
  <si>
    <t>Rafacz Rafał</t>
  </si>
  <si>
    <t>Dubiel Szymon</t>
  </si>
  <si>
    <t>Serwatowicz Mikołaj</t>
  </si>
  <si>
    <t>Mroczkowski Jan</t>
  </si>
  <si>
    <t>Amilkiewicz Tymoteusz</t>
  </si>
  <si>
    <t>Jarząbek Kacper</t>
  </si>
  <si>
    <t>SP Sierockie</t>
  </si>
  <si>
    <t xml:space="preserve">Dziewczęta 2004 - 2003    </t>
  </si>
  <si>
    <t>Kobiela Natalia</t>
  </si>
  <si>
    <t xml:space="preserve">Chłopcy 2003-2004  </t>
  </si>
  <si>
    <t>K-65</t>
  </si>
  <si>
    <t>Bukowski Jan</t>
  </si>
  <si>
    <t>Majerczyk Stanisław</t>
  </si>
  <si>
    <t>Zapotoczny Szymon</t>
  </si>
  <si>
    <t>WKS</t>
  </si>
  <si>
    <t>Rzadkosz Jan</t>
  </si>
  <si>
    <t>SP 9 Z-ne</t>
  </si>
  <si>
    <t>Dawidek Maciej</t>
  </si>
  <si>
    <t>Liszka Jan</t>
  </si>
  <si>
    <t>Wróbel Marcin</t>
  </si>
  <si>
    <t>Kuchta Bartłomiej</t>
  </si>
  <si>
    <t>Gim Nowa Biała</t>
  </si>
  <si>
    <t>Haza Jakub</t>
  </si>
  <si>
    <t>Bobak Bartłomiej</t>
  </si>
  <si>
    <t>Zygmuntowicz Sebastian</t>
  </si>
  <si>
    <t>Cudzich Jan</t>
  </si>
  <si>
    <t>Marusarz Stanisław</t>
  </si>
  <si>
    <t>Galica Jan</t>
  </si>
  <si>
    <t xml:space="preserve">Dziewczęta 2002-2001  </t>
  </si>
  <si>
    <t>Król Sabina</t>
  </si>
  <si>
    <t>Pawlikowska Róża</t>
  </si>
  <si>
    <t xml:space="preserve">Chłopcy 2002-2001  </t>
  </si>
  <si>
    <t>Niżnik Adam</t>
  </si>
  <si>
    <t>Gim 1 Z-ne</t>
  </si>
  <si>
    <t>Korzeniowski Maciej</t>
  </si>
  <si>
    <t>Skupień Adam</t>
  </si>
  <si>
    <t>Gim SMS</t>
  </si>
  <si>
    <t>Kieta Krzysztof</t>
  </si>
  <si>
    <t>Jarosz Mateusz</t>
  </si>
  <si>
    <t>Zborowski Maciej</t>
  </si>
  <si>
    <t>Gim SMS Szczyrk</t>
  </si>
  <si>
    <t>Stosel Kacper</t>
  </si>
  <si>
    <t>Rojek Oskar</t>
  </si>
  <si>
    <t>Haberny Dawid</t>
  </si>
  <si>
    <t>Gąsienica-Ciaptak Maciej</t>
  </si>
  <si>
    <t>Zygmuntowicz Krystian</t>
  </si>
  <si>
    <t>Topór Marcin</t>
  </si>
  <si>
    <t>Ciszek Stanisław</t>
  </si>
  <si>
    <t>Kowalczyk Bartłomiej</t>
  </si>
  <si>
    <t>Pałka Tymoteusz</t>
  </si>
  <si>
    <t>Żegleń Jakub</t>
  </si>
  <si>
    <t>Piczura Tomasz</t>
  </si>
  <si>
    <t xml:space="preserve">Bukowski Wojciech </t>
  </si>
  <si>
    <t xml:space="preserve">Organizator </t>
  </si>
  <si>
    <t>MOSiR i TZN</t>
  </si>
  <si>
    <t>23.12 Pkt</t>
  </si>
  <si>
    <t>Klasyfikacja po 2 edycjach</t>
  </si>
  <si>
    <t>M</t>
  </si>
  <si>
    <t xml:space="preserve"> XL SZKOLNA LIGA SPORTÓW ZIMOWYCH  </t>
  </si>
  <si>
    <t>SKOKI NARCIARSKIE</t>
  </si>
  <si>
    <t>KOMBINACJA NORWESKA</t>
  </si>
  <si>
    <t>Dystans: 3 km</t>
  </si>
  <si>
    <t>Dystans: 2 km</t>
  </si>
  <si>
    <t xml:space="preserve">Chłopcy 2005-2006 </t>
  </si>
  <si>
    <t xml:space="preserve">Chłopcy 2003-2004 </t>
  </si>
  <si>
    <t xml:space="preserve">Chłopcy 2001-2002 </t>
  </si>
  <si>
    <t>Dystans: 4 km</t>
  </si>
  <si>
    <t>SPMS Zakopane</t>
  </si>
  <si>
    <t>Bukowski Wojciech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</si>
</sst>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2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552449</xdr:colOff>
      <xdr:row>1</xdr:row>
      <xdr:rowOff>371474</xdr:rowOff>
    </xdr:from>
    <xdr:to>
      <xdr:col>9</xdr:col>
      <xdr:colOff>552450</xdr:colOff>
      <xdr:row>7</xdr:row>
      <xdr:rowOff>152400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49" y="771524"/>
          <a:ext cx="2324101" cy="1181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1</xdr:row>
      <xdr:rowOff>266699</xdr:rowOff>
    </xdr:from>
    <xdr:to>
      <xdr:col>10</xdr:col>
      <xdr:colOff>76200</xdr:colOff>
      <xdr:row>7</xdr:row>
      <xdr:rowOff>123825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2574" y="666749"/>
          <a:ext cx="2324101" cy="1400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dion/Desktop/skoki%2023.12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tartowa"/>
      <sheetName val="Wyniki 1 seria "/>
      <sheetName val="Wyniki 2 seria"/>
      <sheetName val="Wyniki końcowe"/>
      <sheetName val="wyniki 1 serii do biegów"/>
      <sheetName val="Wyniki kn1edycja"/>
    </sheetNames>
    <sheetDataSet>
      <sheetData sheetId="0"/>
      <sheetData sheetId="1">
        <row r="53">
          <cell r="L53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</sheetData>
      <sheetData sheetId="2">
        <row r="53">
          <cell r="L53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E110" sqref="E110"/>
    </sheetView>
  </sheetViews>
  <sheetFormatPr defaultRowHeight="15"/>
  <cols>
    <col min="1" max="1" width="3.7109375" customWidth="1"/>
    <col min="2" max="2" width="23.5703125" customWidth="1"/>
    <col min="3" max="3" width="5.5703125" style="2" customWidth="1"/>
    <col min="4" max="4" width="14" customWidth="1"/>
    <col min="5" max="5" width="17.7109375" customWidth="1"/>
    <col min="6" max="10" width="8.7109375" style="2" customWidth="1"/>
  </cols>
  <sheetData>
    <row r="1" spans="1:10" ht="31.5">
      <c r="A1" s="22" t="s">
        <v>126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1.5">
      <c r="A2" s="22" t="s">
        <v>127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8.75">
      <c r="A4" s="23" t="s">
        <v>124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C5" s="15"/>
      <c r="D5" s="1"/>
      <c r="E5" s="2"/>
      <c r="G5" s="3"/>
      <c r="H5" s="3"/>
      <c r="I5" s="3"/>
    </row>
    <row r="6" spans="1:10">
      <c r="C6" s="15"/>
      <c r="D6" s="1"/>
      <c r="E6" s="2"/>
      <c r="G6" s="3"/>
      <c r="H6" s="3"/>
      <c r="I6" s="3"/>
    </row>
    <row r="7" spans="1:10">
      <c r="D7" s="1"/>
      <c r="E7" s="2"/>
      <c r="G7" s="3"/>
      <c r="H7" s="3"/>
      <c r="I7" s="3"/>
    </row>
    <row r="8" spans="1:10">
      <c r="A8" s="4" t="s">
        <v>0</v>
      </c>
      <c r="B8" s="4"/>
      <c r="C8" s="15" t="s">
        <v>1</v>
      </c>
      <c r="D8" s="1"/>
      <c r="E8" s="2"/>
      <c r="G8" s="3"/>
      <c r="H8" s="3"/>
      <c r="I8" s="3"/>
    </row>
    <row r="9" spans="1:10">
      <c r="D9" s="1"/>
      <c r="E9" s="2"/>
      <c r="G9" s="3"/>
      <c r="H9" s="3"/>
      <c r="I9" s="3"/>
    </row>
    <row r="10" spans="1:10">
      <c r="A10" s="19" t="s">
        <v>125</v>
      </c>
      <c r="B10" s="19" t="s">
        <v>2</v>
      </c>
      <c r="C10" s="19" t="s">
        <v>3</v>
      </c>
      <c r="D10" s="19" t="s">
        <v>4</v>
      </c>
      <c r="E10" s="20" t="s">
        <v>5</v>
      </c>
      <c r="F10" s="19" t="s">
        <v>123</v>
      </c>
      <c r="G10" s="6" t="s">
        <v>47</v>
      </c>
      <c r="H10" s="6"/>
      <c r="I10" s="6"/>
      <c r="J10" s="19" t="s">
        <v>6</v>
      </c>
    </row>
    <row r="11" spans="1:10">
      <c r="A11" s="11">
        <v>1</v>
      </c>
      <c r="B11" s="7" t="s">
        <v>10</v>
      </c>
      <c r="C11" s="11">
        <v>2007</v>
      </c>
      <c r="D11" s="8" t="s">
        <v>11</v>
      </c>
      <c r="E11" s="8" t="s">
        <v>12</v>
      </c>
      <c r="F11" s="2">
        <v>45</v>
      </c>
      <c r="G11" s="2">
        <v>50</v>
      </c>
      <c r="J11" s="2">
        <f t="shared" ref="J11:J31" si="0">SUM(F11:I11)</f>
        <v>95</v>
      </c>
    </row>
    <row r="12" spans="1:10">
      <c r="A12" s="11">
        <v>2</v>
      </c>
      <c r="B12" s="7" t="s">
        <v>7</v>
      </c>
      <c r="C12" s="11">
        <v>2007</v>
      </c>
      <c r="D12" s="8" t="s">
        <v>8</v>
      </c>
      <c r="E12" s="8" t="s">
        <v>9</v>
      </c>
      <c r="F12" s="2">
        <v>50</v>
      </c>
      <c r="G12" s="2">
        <v>40</v>
      </c>
      <c r="J12" s="2">
        <f t="shared" si="0"/>
        <v>90</v>
      </c>
    </row>
    <row r="13" spans="1:10">
      <c r="A13" s="11">
        <v>3</v>
      </c>
      <c r="B13" s="7" t="s">
        <v>13</v>
      </c>
      <c r="C13" s="11">
        <v>2007</v>
      </c>
      <c r="D13" s="8" t="s">
        <v>14</v>
      </c>
      <c r="E13" s="3"/>
      <c r="F13" s="2">
        <v>40</v>
      </c>
      <c r="G13" s="2">
        <v>36</v>
      </c>
      <c r="J13" s="2">
        <f t="shared" si="0"/>
        <v>76</v>
      </c>
    </row>
    <row r="14" spans="1:10">
      <c r="A14" s="11">
        <v>4</v>
      </c>
      <c r="B14" s="7" t="s">
        <v>34</v>
      </c>
      <c r="C14" s="11">
        <v>2007</v>
      </c>
      <c r="D14" s="8" t="s">
        <v>14</v>
      </c>
      <c r="E14" s="8" t="s">
        <v>35</v>
      </c>
      <c r="F14" s="2">
        <v>18</v>
      </c>
      <c r="G14" s="2">
        <v>45</v>
      </c>
      <c r="J14" s="2">
        <f t="shared" si="0"/>
        <v>63</v>
      </c>
    </row>
    <row r="15" spans="1:10">
      <c r="A15" s="11">
        <v>5</v>
      </c>
      <c r="B15" s="7" t="s">
        <v>15</v>
      </c>
      <c r="C15" s="11">
        <v>2007</v>
      </c>
      <c r="D15" s="8" t="s">
        <v>8</v>
      </c>
      <c r="E15" s="8" t="s">
        <v>9</v>
      </c>
      <c r="F15" s="2">
        <v>36</v>
      </c>
      <c r="G15" s="2">
        <v>21</v>
      </c>
      <c r="J15" s="2">
        <f t="shared" si="0"/>
        <v>57</v>
      </c>
    </row>
    <row r="16" spans="1:10">
      <c r="A16" s="11">
        <v>6</v>
      </c>
      <c r="B16" s="7" t="s">
        <v>22</v>
      </c>
      <c r="C16" s="11">
        <v>2007</v>
      </c>
      <c r="D16" s="8" t="s">
        <v>8</v>
      </c>
      <c r="E16" s="8" t="s">
        <v>23</v>
      </c>
      <c r="F16" s="2">
        <v>24</v>
      </c>
      <c r="G16" s="2">
        <v>32</v>
      </c>
      <c r="J16" s="2">
        <f t="shared" si="0"/>
        <v>56</v>
      </c>
    </row>
    <row r="17" spans="1:10">
      <c r="A17" s="11">
        <v>7</v>
      </c>
      <c r="B17" s="7" t="s">
        <v>24</v>
      </c>
      <c r="C17" s="11">
        <v>2007</v>
      </c>
      <c r="D17" s="8" t="s">
        <v>25</v>
      </c>
      <c r="E17" s="8" t="s">
        <v>26</v>
      </c>
      <c r="F17" s="2">
        <v>22</v>
      </c>
      <c r="G17" s="2">
        <v>29</v>
      </c>
      <c r="J17" s="2">
        <f t="shared" si="0"/>
        <v>51</v>
      </c>
    </row>
    <row r="18" spans="1:10">
      <c r="A18" s="11">
        <v>8</v>
      </c>
      <c r="B18" s="7" t="s">
        <v>20</v>
      </c>
      <c r="C18" s="11">
        <v>2008</v>
      </c>
      <c r="D18" s="8" t="s">
        <v>11</v>
      </c>
      <c r="E18" s="8" t="s">
        <v>21</v>
      </c>
      <c r="F18" s="2">
        <v>27.5</v>
      </c>
      <c r="G18" s="2">
        <v>22</v>
      </c>
      <c r="J18" s="2">
        <f t="shared" si="0"/>
        <v>49.5</v>
      </c>
    </row>
    <row r="19" spans="1:10">
      <c r="A19" s="11">
        <v>9</v>
      </c>
      <c r="B19" s="7" t="s">
        <v>18</v>
      </c>
      <c r="C19" s="11">
        <v>2008</v>
      </c>
      <c r="D19" s="8" t="s">
        <v>8</v>
      </c>
      <c r="E19" s="8" t="s">
        <v>19</v>
      </c>
      <c r="F19" s="2">
        <v>27.5</v>
      </c>
      <c r="G19" s="2">
        <v>19</v>
      </c>
      <c r="J19" s="2">
        <f t="shared" si="0"/>
        <v>46.5</v>
      </c>
    </row>
    <row r="20" spans="1:10">
      <c r="A20" s="11">
        <v>10</v>
      </c>
      <c r="B20" s="7" t="s">
        <v>27</v>
      </c>
      <c r="C20" s="11">
        <v>2007</v>
      </c>
      <c r="D20" s="8" t="s">
        <v>8</v>
      </c>
      <c r="E20" s="8" t="s">
        <v>28</v>
      </c>
      <c r="F20" s="2">
        <v>21</v>
      </c>
      <c r="G20" s="2">
        <v>24</v>
      </c>
      <c r="J20" s="2">
        <f t="shared" si="0"/>
        <v>45</v>
      </c>
    </row>
    <row r="21" spans="1:10">
      <c r="A21" s="11">
        <v>11</v>
      </c>
      <c r="B21" s="9" t="s">
        <v>29</v>
      </c>
      <c r="C21" s="13">
        <v>2007</v>
      </c>
      <c r="D21" s="10" t="s">
        <v>30</v>
      </c>
      <c r="E21" s="8" t="s">
        <v>31</v>
      </c>
      <c r="F21" s="2">
        <v>20</v>
      </c>
      <c r="G21" s="2">
        <v>18</v>
      </c>
      <c r="J21" s="2">
        <f t="shared" si="0"/>
        <v>38</v>
      </c>
    </row>
    <row r="22" spans="1:10">
      <c r="A22" s="11">
        <v>12</v>
      </c>
      <c r="B22" s="9" t="s">
        <v>36</v>
      </c>
      <c r="C22" s="13">
        <v>2007</v>
      </c>
      <c r="D22" s="10" t="s">
        <v>8</v>
      </c>
      <c r="E22" s="8" t="s">
        <v>9</v>
      </c>
      <c r="F22" s="2">
        <v>17</v>
      </c>
      <c r="G22" s="2">
        <v>20</v>
      </c>
      <c r="J22" s="2">
        <f t="shared" si="0"/>
        <v>37</v>
      </c>
    </row>
    <row r="23" spans="1:10">
      <c r="A23" s="11">
        <v>13</v>
      </c>
      <c r="B23" t="s">
        <v>39</v>
      </c>
      <c r="C23" s="13">
        <v>2008</v>
      </c>
      <c r="D23" s="8" t="s">
        <v>14</v>
      </c>
      <c r="F23" s="2">
        <v>15</v>
      </c>
      <c r="G23" s="2">
        <v>17</v>
      </c>
      <c r="J23" s="2">
        <f t="shared" si="0"/>
        <v>32</v>
      </c>
    </row>
    <row r="24" spans="1:10">
      <c r="A24" s="11"/>
      <c r="B24" s="7" t="s">
        <v>16</v>
      </c>
      <c r="C24" s="11">
        <v>2007</v>
      </c>
      <c r="D24" s="8" t="s">
        <v>8</v>
      </c>
      <c r="E24" s="8" t="s">
        <v>17</v>
      </c>
      <c r="F24" s="2">
        <v>32</v>
      </c>
      <c r="J24" s="2">
        <f t="shared" si="0"/>
        <v>32</v>
      </c>
    </row>
    <row r="25" spans="1:10">
      <c r="A25" s="11">
        <v>15</v>
      </c>
      <c r="B25" s="7" t="s">
        <v>37</v>
      </c>
      <c r="C25" s="11">
        <v>2007</v>
      </c>
      <c r="D25" s="8" t="s">
        <v>38</v>
      </c>
      <c r="E25" s="8"/>
      <c r="F25" s="2">
        <v>16</v>
      </c>
      <c r="G25" s="2">
        <v>15</v>
      </c>
      <c r="J25" s="2">
        <f t="shared" si="0"/>
        <v>31</v>
      </c>
    </row>
    <row r="26" spans="1:10">
      <c r="A26" s="11">
        <v>16</v>
      </c>
      <c r="B26" s="7" t="s">
        <v>40</v>
      </c>
      <c r="C26" s="11">
        <v>2008</v>
      </c>
      <c r="D26" s="8" t="s">
        <v>30</v>
      </c>
      <c r="E26" s="8" t="s">
        <v>41</v>
      </c>
      <c r="F26" s="2">
        <v>14</v>
      </c>
      <c r="G26" s="2">
        <v>16</v>
      </c>
      <c r="J26" s="2">
        <f t="shared" si="0"/>
        <v>30</v>
      </c>
    </row>
    <row r="27" spans="1:10">
      <c r="A27" s="11">
        <v>17</v>
      </c>
      <c r="B27" s="7" t="s">
        <v>46</v>
      </c>
      <c r="C27" s="11">
        <v>2008</v>
      </c>
      <c r="D27" s="8" t="s">
        <v>8</v>
      </c>
      <c r="E27" s="8" t="s">
        <v>26</v>
      </c>
      <c r="F27" s="2">
        <v>0</v>
      </c>
      <c r="G27" s="2">
        <v>26</v>
      </c>
      <c r="J27" s="2">
        <f t="shared" si="0"/>
        <v>26</v>
      </c>
    </row>
    <row r="28" spans="1:10">
      <c r="A28" s="11"/>
      <c r="B28" t="s">
        <v>44</v>
      </c>
      <c r="C28" s="13">
        <v>2008</v>
      </c>
      <c r="D28" s="8" t="s">
        <v>14</v>
      </c>
      <c r="F28" s="2">
        <v>12</v>
      </c>
      <c r="G28" s="2">
        <v>14</v>
      </c>
      <c r="J28" s="2">
        <f t="shared" si="0"/>
        <v>26</v>
      </c>
    </row>
    <row r="29" spans="1:10">
      <c r="A29" s="11">
        <v>19</v>
      </c>
      <c r="B29" t="s">
        <v>42</v>
      </c>
      <c r="C29" s="11">
        <v>2008</v>
      </c>
      <c r="D29" s="8" t="s">
        <v>14</v>
      </c>
      <c r="E29" t="s">
        <v>43</v>
      </c>
      <c r="F29" s="2">
        <v>13</v>
      </c>
      <c r="G29" s="2">
        <v>12</v>
      </c>
      <c r="J29" s="2">
        <f t="shared" si="0"/>
        <v>25</v>
      </c>
    </row>
    <row r="30" spans="1:10">
      <c r="A30" s="11">
        <v>20</v>
      </c>
      <c r="B30" t="s">
        <v>45</v>
      </c>
      <c r="C30" s="12">
        <v>2009</v>
      </c>
      <c r="D30" s="8" t="s">
        <v>8</v>
      </c>
      <c r="E30" s="8" t="s">
        <v>33</v>
      </c>
      <c r="F30" s="2">
        <v>11</v>
      </c>
      <c r="G30" s="2">
        <v>13</v>
      </c>
      <c r="J30" s="2">
        <f t="shared" si="0"/>
        <v>24</v>
      </c>
    </row>
    <row r="31" spans="1:10">
      <c r="A31" s="11">
        <v>21</v>
      </c>
      <c r="B31" t="s">
        <v>32</v>
      </c>
      <c r="C31" s="12">
        <v>2008</v>
      </c>
      <c r="D31" t="s">
        <v>25</v>
      </c>
      <c r="E31" t="s">
        <v>33</v>
      </c>
      <c r="F31" s="2">
        <v>19</v>
      </c>
      <c r="J31" s="2">
        <f t="shared" si="0"/>
        <v>19</v>
      </c>
    </row>
    <row r="34" spans="1:10">
      <c r="A34" s="4" t="s">
        <v>48</v>
      </c>
      <c r="B34" s="4"/>
      <c r="C34" s="15" t="s">
        <v>1</v>
      </c>
    </row>
    <row r="35" spans="1:10">
      <c r="A35" s="19" t="s">
        <v>125</v>
      </c>
      <c r="B35" s="19" t="s">
        <v>2</v>
      </c>
      <c r="C35" s="19" t="s">
        <v>3</v>
      </c>
      <c r="D35" s="19" t="s">
        <v>4</v>
      </c>
      <c r="E35" s="20" t="s">
        <v>5</v>
      </c>
      <c r="F35" s="19" t="s">
        <v>123</v>
      </c>
      <c r="G35" s="6" t="s">
        <v>47</v>
      </c>
      <c r="H35" s="6"/>
      <c r="I35" s="6"/>
      <c r="J35" s="19" t="s">
        <v>6</v>
      </c>
    </row>
    <row r="36" spans="1:10">
      <c r="A36" s="11">
        <v>1</v>
      </c>
      <c r="B36" s="7" t="s">
        <v>49</v>
      </c>
      <c r="C36" s="14">
        <v>2007</v>
      </c>
      <c r="D36" s="8" t="s">
        <v>8</v>
      </c>
      <c r="E36" t="s">
        <v>26</v>
      </c>
      <c r="F36" s="2">
        <v>0</v>
      </c>
      <c r="G36" s="2">
        <v>50</v>
      </c>
      <c r="J36" s="2">
        <f t="shared" ref="J36" si="1">SUM(F36:I36)</f>
        <v>50</v>
      </c>
    </row>
    <row r="38" spans="1:10">
      <c r="A38" s="5" t="s">
        <v>51</v>
      </c>
      <c r="B38" s="4"/>
      <c r="C38" s="15" t="s">
        <v>52</v>
      </c>
      <c r="D38" s="2"/>
    </row>
    <row r="39" spans="1:10">
      <c r="A39" s="19" t="s">
        <v>125</v>
      </c>
      <c r="B39" s="19" t="s">
        <v>2</v>
      </c>
      <c r="C39" s="19" t="s">
        <v>3</v>
      </c>
      <c r="D39" s="19" t="s">
        <v>4</v>
      </c>
      <c r="E39" s="20" t="s">
        <v>5</v>
      </c>
      <c r="F39" s="19" t="s">
        <v>123</v>
      </c>
      <c r="G39" s="6" t="s">
        <v>47</v>
      </c>
      <c r="H39" s="6"/>
      <c r="I39" s="6"/>
      <c r="J39" s="19" t="s">
        <v>6</v>
      </c>
    </row>
    <row r="40" spans="1:10">
      <c r="A40" s="2">
        <v>1</v>
      </c>
      <c r="B40" s="7" t="s">
        <v>73</v>
      </c>
      <c r="C40" s="3">
        <v>2006</v>
      </c>
      <c r="D40" s="8" t="s">
        <v>25</v>
      </c>
      <c r="E40" s="8" t="s">
        <v>74</v>
      </c>
      <c r="F40" s="2">
        <v>50</v>
      </c>
      <c r="G40" s="2">
        <v>50</v>
      </c>
      <c r="J40" s="2">
        <f t="shared" ref="J40:J54" si="2">SUM(F40:I40)</f>
        <v>100</v>
      </c>
    </row>
    <row r="41" spans="1:10">
      <c r="A41" s="2">
        <v>2</v>
      </c>
      <c r="B41" s="7" t="s">
        <v>72</v>
      </c>
      <c r="C41" s="3">
        <v>2005</v>
      </c>
      <c r="D41" s="8" t="s">
        <v>14</v>
      </c>
      <c r="E41" s="3"/>
      <c r="F41" s="2">
        <v>40</v>
      </c>
      <c r="G41" s="2">
        <v>45</v>
      </c>
      <c r="J41" s="2">
        <f t="shared" si="2"/>
        <v>85</v>
      </c>
    </row>
    <row r="42" spans="1:10">
      <c r="A42" s="2">
        <v>3</v>
      </c>
      <c r="B42" s="7" t="s">
        <v>70</v>
      </c>
      <c r="C42" s="3">
        <v>2006</v>
      </c>
      <c r="D42" s="8" t="s">
        <v>25</v>
      </c>
      <c r="E42" s="8" t="s">
        <v>9</v>
      </c>
      <c r="F42" s="2">
        <v>36</v>
      </c>
      <c r="G42" s="2">
        <v>40</v>
      </c>
      <c r="J42" s="2">
        <f t="shared" si="2"/>
        <v>76</v>
      </c>
    </row>
    <row r="43" spans="1:10">
      <c r="A43" s="2">
        <v>4</v>
      </c>
      <c r="B43" s="7" t="s">
        <v>68</v>
      </c>
      <c r="C43" s="3">
        <v>2006</v>
      </c>
      <c r="D43" s="8" t="s">
        <v>14</v>
      </c>
      <c r="F43" s="2">
        <v>45</v>
      </c>
      <c r="G43" s="2">
        <v>29</v>
      </c>
      <c r="J43" s="2">
        <f t="shared" si="2"/>
        <v>74</v>
      </c>
    </row>
    <row r="44" spans="1:10">
      <c r="A44" s="2">
        <v>5</v>
      </c>
      <c r="B44" s="7" t="s">
        <v>71</v>
      </c>
      <c r="C44" s="3">
        <v>2005</v>
      </c>
      <c r="D44" s="8" t="s">
        <v>11</v>
      </c>
      <c r="E44" s="8" t="s">
        <v>12</v>
      </c>
      <c r="F44" s="2">
        <v>32</v>
      </c>
      <c r="G44" s="2">
        <v>32</v>
      </c>
      <c r="J44" s="2">
        <f t="shared" si="2"/>
        <v>64</v>
      </c>
    </row>
    <row r="45" spans="1:10">
      <c r="A45" s="2">
        <v>6</v>
      </c>
      <c r="B45" s="7" t="s">
        <v>67</v>
      </c>
      <c r="C45" s="3">
        <v>2005</v>
      </c>
      <c r="D45" s="8" t="s">
        <v>30</v>
      </c>
      <c r="E45" s="16" t="s">
        <v>61</v>
      </c>
      <c r="F45" s="2">
        <v>19</v>
      </c>
      <c r="G45" s="2">
        <v>36</v>
      </c>
      <c r="J45" s="2">
        <f t="shared" si="2"/>
        <v>55</v>
      </c>
    </row>
    <row r="46" spans="1:10">
      <c r="A46" s="2">
        <v>7</v>
      </c>
      <c r="B46" s="7" t="s">
        <v>60</v>
      </c>
      <c r="C46" s="3">
        <v>2005</v>
      </c>
      <c r="D46" s="8" t="s">
        <v>30</v>
      </c>
      <c r="E46" s="16" t="s">
        <v>61</v>
      </c>
      <c r="F46" s="2">
        <v>26</v>
      </c>
      <c r="G46" s="2">
        <v>26</v>
      </c>
      <c r="J46" s="2">
        <f t="shared" si="2"/>
        <v>52</v>
      </c>
    </row>
    <row r="47" spans="1:10">
      <c r="A47" s="2">
        <v>8</v>
      </c>
      <c r="B47" s="7" t="s">
        <v>65</v>
      </c>
      <c r="C47" s="3">
        <v>2005</v>
      </c>
      <c r="D47" s="8" t="s">
        <v>14</v>
      </c>
      <c r="F47" s="2">
        <v>29</v>
      </c>
      <c r="G47" s="2">
        <v>22</v>
      </c>
      <c r="J47" s="2">
        <f t="shared" si="2"/>
        <v>51</v>
      </c>
    </row>
    <row r="48" spans="1:10">
      <c r="A48" s="2">
        <v>9</v>
      </c>
      <c r="B48" s="7" t="s">
        <v>69</v>
      </c>
      <c r="C48" s="3">
        <v>2006</v>
      </c>
      <c r="D48" s="8" t="s">
        <v>14</v>
      </c>
      <c r="F48" s="2">
        <v>22</v>
      </c>
      <c r="G48" s="2">
        <v>24</v>
      </c>
      <c r="J48" s="2">
        <f t="shared" si="2"/>
        <v>46</v>
      </c>
    </row>
    <row r="49" spans="1:10">
      <c r="A49" s="2">
        <v>10</v>
      </c>
      <c r="B49" s="7" t="s">
        <v>66</v>
      </c>
      <c r="C49" s="3">
        <v>2005</v>
      </c>
      <c r="D49" s="8" t="s">
        <v>25</v>
      </c>
      <c r="E49" s="8" t="s">
        <v>55</v>
      </c>
      <c r="F49" s="2">
        <v>24</v>
      </c>
      <c r="G49" s="2">
        <v>21</v>
      </c>
      <c r="J49" s="2">
        <f t="shared" si="2"/>
        <v>45</v>
      </c>
    </row>
    <row r="50" spans="1:10">
      <c r="A50" s="2">
        <v>11</v>
      </c>
      <c r="B50" s="7" t="s">
        <v>63</v>
      </c>
      <c r="C50" s="3">
        <v>2005</v>
      </c>
      <c r="D50" s="8" t="s">
        <v>8</v>
      </c>
      <c r="E50" s="8" t="s">
        <v>64</v>
      </c>
      <c r="F50" s="2">
        <v>20</v>
      </c>
      <c r="G50" s="2">
        <v>20</v>
      </c>
      <c r="J50" s="2">
        <f t="shared" si="2"/>
        <v>40</v>
      </c>
    </row>
    <row r="51" spans="1:10">
      <c r="A51" s="2"/>
      <c r="B51" s="7" t="s">
        <v>58</v>
      </c>
      <c r="C51" s="3">
        <v>2006</v>
      </c>
      <c r="D51" s="8" t="s">
        <v>59</v>
      </c>
      <c r="F51" s="2">
        <v>21</v>
      </c>
      <c r="G51" s="2">
        <v>19</v>
      </c>
      <c r="J51" s="2">
        <f t="shared" si="2"/>
        <v>40</v>
      </c>
    </row>
    <row r="52" spans="1:10">
      <c r="A52" s="2">
        <v>13</v>
      </c>
      <c r="B52" s="7" t="s">
        <v>62</v>
      </c>
      <c r="C52" s="3">
        <v>2006</v>
      </c>
      <c r="D52" s="8" t="s">
        <v>59</v>
      </c>
      <c r="F52" s="2">
        <v>18</v>
      </c>
      <c r="G52" s="2">
        <v>18</v>
      </c>
      <c r="J52" s="2">
        <f t="shared" si="2"/>
        <v>36</v>
      </c>
    </row>
    <row r="53" spans="1:10">
      <c r="A53" s="2">
        <v>14</v>
      </c>
      <c r="B53" s="7" t="s">
        <v>56</v>
      </c>
      <c r="C53" s="3">
        <v>2005</v>
      </c>
      <c r="D53" s="8" t="s">
        <v>8</v>
      </c>
      <c r="E53" s="8" t="s">
        <v>57</v>
      </c>
      <c r="F53" s="2">
        <f>SUM('[1]Wyniki 1 seria '!L63,'[1]Wyniki 2 seria'!L63)</f>
        <v>0</v>
      </c>
      <c r="G53" s="2">
        <v>17</v>
      </c>
      <c r="J53" s="2">
        <f t="shared" si="2"/>
        <v>17</v>
      </c>
    </row>
    <row r="54" spans="1:10">
      <c r="A54" s="2"/>
      <c r="B54" t="s">
        <v>54</v>
      </c>
      <c r="C54" s="2">
        <v>2005</v>
      </c>
      <c r="D54" s="8" t="s">
        <v>8</v>
      </c>
      <c r="E54" s="1" t="s">
        <v>50</v>
      </c>
      <c r="F54" s="2">
        <v>17</v>
      </c>
      <c r="J54" s="2">
        <f t="shared" si="2"/>
        <v>17</v>
      </c>
    </row>
    <row r="56" spans="1:10">
      <c r="A56" s="4" t="s">
        <v>75</v>
      </c>
      <c r="B56" s="4"/>
      <c r="C56" s="15" t="s">
        <v>52</v>
      </c>
      <c r="D56" s="8"/>
      <c r="E56" s="8"/>
    </row>
    <row r="57" spans="1:10">
      <c r="A57" s="19" t="s">
        <v>125</v>
      </c>
      <c r="B57" s="19" t="s">
        <v>2</v>
      </c>
      <c r="C57" s="19" t="s">
        <v>3</v>
      </c>
      <c r="D57" s="19" t="s">
        <v>4</v>
      </c>
      <c r="E57" s="20" t="s">
        <v>5</v>
      </c>
      <c r="F57" s="19" t="s">
        <v>123</v>
      </c>
      <c r="G57" s="6" t="s">
        <v>47</v>
      </c>
      <c r="H57" s="6"/>
      <c r="I57" s="6"/>
      <c r="J57" s="19" t="s">
        <v>6</v>
      </c>
    </row>
    <row r="58" spans="1:10">
      <c r="A58" s="3">
        <v>1</v>
      </c>
      <c r="B58" s="7" t="s">
        <v>76</v>
      </c>
      <c r="C58" s="3">
        <v>2003</v>
      </c>
      <c r="D58" s="8" t="s">
        <v>14</v>
      </c>
      <c r="F58" s="2">
        <v>50</v>
      </c>
      <c r="G58" s="2">
        <v>0</v>
      </c>
      <c r="J58" s="2">
        <f t="shared" ref="J58" si="3">SUM(F58:I58)</f>
        <v>50</v>
      </c>
    </row>
    <row r="60" spans="1:10">
      <c r="A60" s="4" t="s">
        <v>77</v>
      </c>
      <c r="B60" s="4"/>
      <c r="C60" s="15" t="s">
        <v>78</v>
      </c>
    </row>
    <row r="61" spans="1:10">
      <c r="A61" s="19" t="s">
        <v>125</v>
      </c>
      <c r="B61" s="19" t="s">
        <v>2</v>
      </c>
      <c r="C61" s="19" t="s">
        <v>3</v>
      </c>
      <c r="D61" s="19" t="s">
        <v>4</v>
      </c>
      <c r="E61" s="20" t="s">
        <v>5</v>
      </c>
      <c r="F61" s="19" t="s">
        <v>123</v>
      </c>
      <c r="G61" s="6" t="s">
        <v>47</v>
      </c>
      <c r="H61" s="6"/>
      <c r="I61" s="6"/>
      <c r="J61" s="19" t="s">
        <v>6</v>
      </c>
    </row>
    <row r="62" spans="1:10">
      <c r="A62" s="2">
        <v>1</v>
      </c>
      <c r="B62" s="7" t="s">
        <v>79</v>
      </c>
      <c r="C62" s="3">
        <v>2003</v>
      </c>
      <c r="D62" s="8" t="s">
        <v>14</v>
      </c>
      <c r="F62" s="2">
        <v>50</v>
      </c>
      <c r="G62" s="2">
        <v>50</v>
      </c>
      <c r="J62" s="2">
        <f t="shared" ref="J62:J76" si="4">SUM(F62:I62)</f>
        <v>100</v>
      </c>
    </row>
    <row r="63" spans="1:10">
      <c r="A63" s="2">
        <v>2</v>
      </c>
      <c r="B63" s="7" t="s">
        <v>80</v>
      </c>
      <c r="C63" s="3">
        <v>2003</v>
      </c>
      <c r="D63" s="8" t="s">
        <v>25</v>
      </c>
      <c r="E63" s="8" t="s">
        <v>26</v>
      </c>
      <c r="F63" s="2">
        <v>45</v>
      </c>
      <c r="G63" s="2">
        <v>45</v>
      </c>
      <c r="J63" s="2">
        <f t="shared" si="4"/>
        <v>90</v>
      </c>
    </row>
    <row r="64" spans="1:10">
      <c r="A64" s="2">
        <v>3</v>
      </c>
      <c r="B64" s="7" t="s">
        <v>85</v>
      </c>
      <c r="C64" s="3">
        <v>2003</v>
      </c>
      <c r="D64" s="8" t="s">
        <v>14</v>
      </c>
      <c r="F64" s="2">
        <v>32</v>
      </c>
      <c r="G64" s="2">
        <v>40</v>
      </c>
      <c r="J64" s="2">
        <f t="shared" si="4"/>
        <v>72</v>
      </c>
    </row>
    <row r="65" spans="1:10">
      <c r="A65" s="2"/>
      <c r="B65" s="7" t="s">
        <v>83</v>
      </c>
      <c r="C65" s="3">
        <v>2004</v>
      </c>
      <c r="D65" s="8" t="s">
        <v>25</v>
      </c>
      <c r="E65" s="8" t="s">
        <v>84</v>
      </c>
      <c r="F65" s="2">
        <v>36</v>
      </c>
      <c r="G65" s="2">
        <v>36</v>
      </c>
      <c r="J65" s="2">
        <f t="shared" si="4"/>
        <v>72</v>
      </c>
    </row>
    <row r="66" spans="1:10">
      <c r="A66" s="2"/>
      <c r="B66" s="7" t="s">
        <v>81</v>
      </c>
      <c r="C66" s="3">
        <v>2003</v>
      </c>
      <c r="D66" s="8" t="s">
        <v>82</v>
      </c>
      <c r="E66" s="3"/>
      <c r="F66" s="2">
        <v>40</v>
      </c>
      <c r="G66" s="2">
        <v>32</v>
      </c>
      <c r="J66" s="2">
        <f t="shared" si="4"/>
        <v>72</v>
      </c>
    </row>
    <row r="67" spans="1:10">
      <c r="A67" s="2">
        <v>6</v>
      </c>
      <c r="B67" s="7" t="s">
        <v>86</v>
      </c>
      <c r="C67" s="3">
        <v>2003</v>
      </c>
      <c r="D67" s="8" t="s">
        <v>14</v>
      </c>
      <c r="F67" s="2">
        <v>29</v>
      </c>
      <c r="G67" s="2">
        <v>29</v>
      </c>
      <c r="J67" s="2">
        <f t="shared" si="4"/>
        <v>58</v>
      </c>
    </row>
    <row r="68" spans="1:10">
      <c r="A68" s="2">
        <v>7</v>
      </c>
      <c r="B68" s="7" t="s">
        <v>87</v>
      </c>
      <c r="C68" s="3">
        <v>2004</v>
      </c>
      <c r="D68" s="8" t="s">
        <v>14</v>
      </c>
      <c r="F68" s="2">
        <v>26</v>
      </c>
      <c r="G68" s="2">
        <v>26</v>
      </c>
      <c r="J68" s="2">
        <f t="shared" si="4"/>
        <v>52</v>
      </c>
    </row>
    <row r="69" spans="1:10">
      <c r="A69" s="2">
        <v>8</v>
      </c>
      <c r="B69" s="7" t="s">
        <v>88</v>
      </c>
      <c r="C69" s="3">
        <v>2003</v>
      </c>
      <c r="D69" s="8" t="s">
        <v>30</v>
      </c>
      <c r="E69" s="8" t="s">
        <v>89</v>
      </c>
      <c r="F69" s="2">
        <v>24</v>
      </c>
      <c r="G69" s="2">
        <v>22</v>
      </c>
      <c r="J69" s="2">
        <f t="shared" si="4"/>
        <v>46</v>
      </c>
    </row>
    <row r="70" spans="1:10">
      <c r="A70" s="2">
        <v>9</v>
      </c>
      <c r="B70" s="7" t="s">
        <v>92</v>
      </c>
      <c r="C70" s="3">
        <v>2003</v>
      </c>
      <c r="D70" s="8" t="s">
        <v>82</v>
      </c>
      <c r="F70" s="2">
        <v>20.5</v>
      </c>
      <c r="G70" s="2">
        <v>24</v>
      </c>
      <c r="J70" s="2">
        <f t="shared" si="4"/>
        <v>44.5</v>
      </c>
    </row>
    <row r="71" spans="1:10">
      <c r="A71" s="2">
        <v>10</v>
      </c>
      <c r="B71" s="7" t="s">
        <v>90</v>
      </c>
      <c r="C71" s="3">
        <v>2003</v>
      </c>
      <c r="D71" s="8" t="s">
        <v>11</v>
      </c>
      <c r="E71" s="8" t="s">
        <v>12</v>
      </c>
      <c r="F71" s="2">
        <v>22</v>
      </c>
      <c r="G71" s="2">
        <v>20</v>
      </c>
      <c r="J71" s="2">
        <f t="shared" si="4"/>
        <v>42</v>
      </c>
    </row>
    <row r="72" spans="1:10">
      <c r="A72" s="2">
        <v>11</v>
      </c>
      <c r="B72" s="7" t="s">
        <v>91</v>
      </c>
      <c r="C72" s="3">
        <v>2003</v>
      </c>
      <c r="D72" s="8" t="s">
        <v>8</v>
      </c>
      <c r="E72" s="8" t="s">
        <v>9</v>
      </c>
      <c r="F72" s="2">
        <v>20.5</v>
      </c>
      <c r="G72" s="2">
        <v>18</v>
      </c>
      <c r="J72" s="2">
        <f t="shared" si="4"/>
        <v>38.5</v>
      </c>
    </row>
    <row r="73" spans="1:10">
      <c r="A73" s="2">
        <v>12</v>
      </c>
      <c r="B73" s="7" t="s">
        <v>94</v>
      </c>
      <c r="C73" s="3">
        <v>2004</v>
      </c>
      <c r="D73" s="8" t="s">
        <v>11</v>
      </c>
      <c r="E73" s="3"/>
      <c r="F73" s="2">
        <v>17</v>
      </c>
      <c r="G73" s="2">
        <v>21</v>
      </c>
      <c r="J73" s="2">
        <f t="shared" si="4"/>
        <v>38</v>
      </c>
    </row>
    <row r="74" spans="1:10">
      <c r="A74" s="2">
        <v>13</v>
      </c>
      <c r="B74" s="7" t="s">
        <v>53</v>
      </c>
      <c r="C74" s="3">
        <v>2003</v>
      </c>
      <c r="D74" s="8" t="s">
        <v>14</v>
      </c>
      <c r="F74" s="2">
        <v>18</v>
      </c>
      <c r="G74" s="2">
        <v>19</v>
      </c>
      <c r="J74" s="2">
        <f t="shared" si="4"/>
        <v>37</v>
      </c>
    </row>
    <row r="75" spans="1:10">
      <c r="A75" s="2">
        <v>14</v>
      </c>
      <c r="B75" s="7" t="s">
        <v>93</v>
      </c>
      <c r="C75" s="3">
        <v>2004</v>
      </c>
      <c r="D75" s="8" t="s">
        <v>25</v>
      </c>
      <c r="E75" s="16" t="s">
        <v>61</v>
      </c>
      <c r="F75" s="2">
        <v>19</v>
      </c>
      <c r="G75" s="2">
        <v>17</v>
      </c>
      <c r="J75" s="2">
        <f t="shared" si="4"/>
        <v>36</v>
      </c>
    </row>
    <row r="76" spans="1:10">
      <c r="A76" s="2">
        <v>15</v>
      </c>
      <c r="B76" s="16" t="s">
        <v>95</v>
      </c>
      <c r="C76" s="17">
        <v>2004</v>
      </c>
      <c r="D76" s="8" t="s">
        <v>8</v>
      </c>
      <c r="E76" s="16" t="s">
        <v>61</v>
      </c>
      <c r="F76" s="2">
        <v>16</v>
      </c>
      <c r="G76" s="2">
        <v>16</v>
      </c>
      <c r="J76" s="2">
        <f t="shared" si="4"/>
        <v>32</v>
      </c>
    </row>
    <row r="78" spans="1:10">
      <c r="A78" s="4" t="s">
        <v>96</v>
      </c>
      <c r="C78" s="15" t="s">
        <v>78</v>
      </c>
    </row>
    <row r="79" spans="1:10">
      <c r="A79" s="19" t="s">
        <v>125</v>
      </c>
      <c r="B79" s="19" t="s">
        <v>2</v>
      </c>
      <c r="C79" s="19" t="s">
        <v>3</v>
      </c>
      <c r="D79" s="19" t="s">
        <v>4</v>
      </c>
      <c r="E79" s="20" t="s">
        <v>5</v>
      </c>
      <c r="F79" s="19" t="s">
        <v>123</v>
      </c>
      <c r="G79" s="6" t="s">
        <v>47</v>
      </c>
      <c r="H79" s="6"/>
      <c r="I79" s="6"/>
      <c r="J79" s="19" t="s">
        <v>6</v>
      </c>
    </row>
    <row r="80" spans="1:10">
      <c r="A80" s="2">
        <v>1</v>
      </c>
      <c r="B80" s="7" t="s">
        <v>97</v>
      </c>
      <c r="C80" s="3">
        <v>2002</v>
      </c>
      <c r="D80" s="8" t="s">
        <v>14</v>
      </c>
      <c r="E80" s="18"/>
      <c r="F80" s="2">
        <v>50</v>
      </c>
      <c r="G80" s="2">
        <v>50</v>
      </c>
      <c r="J80" s="2">
        <f>SUM(F80:I80)</f>
        <v>100</v>
      </c>
    </row>
    <row r="81" spans="1:10">
      <c r="A81" s="2">
        <v>2</v>
      </c>
      <c r="B81" s="7" t="s">
        <v>98</v>
      </c>
      <c r="C81" s="3">
        <v>2002</v>
      </c>
      <c r="D81" s="8" t="s">
        <v>14</v>
      </c>
      <c r="E81" s="18"/>
      <c r="F81" s="2">
        <v>45</v>
      </c>
      <c r="G81" s="2">
        <v>45</v>
      </c>
      <c r="J81" s="2">
        <f>SUM(F81:I81)</f>
        <v>90</v>
      </c>
    </row>
    <row r="83" spans="1:10">
      <c r="A83" s="4" t="s">
        <v>99</v>
      </c>
      <c r="C83" s="15" t="s">
        <v>78</v>
      </c>
    </row>
    <row r="84" spans="1:10">
      <c r="A84" s="19" t="s">
        <v>125</v>
      </c>
      <c r="B84" s="19" t="s">
        <v>2</v>
      </c>
      <c r="C84" s="19" t="s">
        <v>3</v>
      </c>
      <c r="D84" s="19" t="s">
        <v>4</v>
      </c>
      <c r="E84" s="20" t="s">
        <v>5</v>
      </c>
      <c r="F84" s="19" t="s">
        <v>123</v>
      </c>
      <c r="G84" s="6" t="s">
        <v>47</v>
      </c>
      <c r="H84" s="6"/>
      <c r="I84" s="6"/>
      <c r="J84" s="19" t="s">
        <v>6</v>
      </c>
    </row>
    <row r="85" spans="1:10">
      <c r="A85" s="2">
        <v>1</v>
      </c>
      <c r="B85" s="7" t="s">
        <v>100</v>
      </c>
      <c r="C85" s="3">
        <v>2002</v>
      </c>
      <c r="D85" s="8" t="s">
        <v>25</v>
      </c>
      <c r="E85" s="8" t="s">
        <v>101</v>
      </c>
      <c r="F85" s="2">
        <v>50</v>
      </c>
      <c r="G85" s="2">
        <v>45</v>
      </c>
      <c r="J85" s="2">
        <f t="shared" ref="J85:J102" si="5">SUM(F85:I85)</f>
        <v>95</v>
      </c>
    </row>
    <row r="86" spans="1:10">
      <c r="A86" s="2">
        <v>2</v>
      </c>
      <c r="B86" s="7" t="s">
        <v>109</v>
      </c>
      <c r="C86" s="3">
        <v>2001</v>
      </c>
      <c r="D86" s="8" t="s">
        <v>14</v>
      </c>
      <c r="E86" s="3"/>
      <c r="F86" s="2">
        <v>26</v>
      </c>
      <c r="G86" s="2">
        <v>50</v>
      </c>
      <c r="J86" s="2">
        <f t="shared" si="5"/>
        <v>76</v>
      </c>
    </row>
    <row r="87" spans="1:10">
      <c r="A87" s="2"/>
      <c r="B87" s="7" t="s">
        <v>105</v>
      </c>
      <c r="C87" s="3">
        <v>2001</v>
      </c>
      <c r="D87" s="8" t="s">
        <v>82</v>
      </c>
      <c r="F87" s="2">
        <v>36</v>
      </c>
      <c r="G87" s="2">
        <v>40</v>
      </c>
      <c r="J87" s="2">
        <f t="shared" si="5"/>
        <v>76</v>
      </c>
    </row>
    <row r="88" spans="1:10">
      <c r="A88" s="2">
        <v>4</v>
      </c>
      <c r="B88" s="7" t="s">
        <v>102</v>
      </c>
      <c r="C88" s="3">
        <v>2001</v>
      </c>
      <c r="D88" s="8" t="s">
        <v>14</v>
      </c>
      <c r="E88" s="2"/>
      <c r="F88" s="2">
        <v>45</v>
      </c>
      <c r="G88" s="2">
        <v>29</v>
      </c>
      <c r="J88" s="2">
        <f t="shared" si="5"/>
        <v>74</v>
      </c>
    </row>
    <row r="89" spans="1:10">
      <c r="A89" s="2">
        <v>5</v>
      </c>
      <c r="B89" s="7" t="s">
        <v>103</v>
      </c>
      <c r="C89" s="3">
        <v>2002</v>
      </c>
      <c r="D89" s="8" t="s">
        <v>30</v>
      </c>
      <c r="E89" s="8" t="s">
        <v>104</v>
      </c>
      <c r="F89" s="2">
        <v>40</v>
      </c>
      <c r="G89" s="2">
        <v>26</v>
      </c>
      <c r="J89" s="2">
        <f t="shared" si="5"/>
        <v>66</v>
      </c>
    </row>
    <row r="90" spans="1:10">
      <c r="A90" s="2">
        <v>6</v>
      </c>
      <c r="B90" s="7" t="s">
        <v>111</v>
      </c>
      <c r="C90" s="3">
        <v>2001</v>
      </c>
      <c r="D90" s="8" t="s">
        <v>11</v>
      </c>
      <c r="E90" s="8" t="s">
        <v>104</v>
      </c>
      <c r="F90" s="2">
        <v>22</v>
      </c>
      <c r="G90" s="2">
        <v>36</v>
      </c>
      <c r="J90" s="2">
        <f t="shared" si="5"/>
        <v>58</v>
      </c>
    </row>
    <row r="91" spans="1:10">
      <c r="A91" s="2">
        <v>7</v>
      </c>
      <c r="B91" s="7" t="s">
        <v>113</v>
      </c>
      <c r="C91" s="3">
        <v>2002</v>
      </c>
      <c r="D91" s="8" t="s">
        <v>82</v>
      </c>
      <c r="F91" s="2">
        <v>20</v>
      </c>
      <c r="G91" s="2">
        <v>32</v>
      </c>
      <c r="J91" s="2">
        <f t="shared" si="5"/>
        <v>52</v>
      </c>
    </row>
    <row r="92" spans="1:10">
      <c r="A92" s="2">
        <v>8</v>
      </c>
      <c r="B92" s="7" t="s">
        <v>110</v>
      </c>
      <c r="C92" s="3">
        <v>2002</v>
      </c>
      <c r="D92" s="8" t="s">
        <v>25</v>
      </c>
      <c r="E92" s="8" t="s">
        <v>104</v>
      </c>
      <c r="F92" s="2">
        <v>24</v>
      </c>
      <c r="G92" s="2">
        <v>24</v>
      </c>
      <c r="J92" s="2">
        <f t="shared" si="5"/>
        <v>48</v>
      </c>
    </row>
    <row r="93" spans="1:10">
      <c r="A93" s="2">
        <v>9</v>
      </c>
      <c r="B93" s="7" t="s">
        <v>112</v>
      </c>
      <c r="C93" s="3">
        <v>2002</v>
      </c>
      <c r="D93" s="8" t="s">
        <v>14</v>
      </c>
      <c r="F93" s="2">
        <v>21</v>
      </c>
      <c r="G93" s="2">
        <v>22</v>
      </c>
      <c r="J93" s="2">
        <f t="shared" si="5"/>
        <v>43</v>
      </c>
    </row>
    <row r="94" spans="1:10">
      <c r="A94" s="2">
        <v>10</v>
      </c>
      <c r="B94" s="8" t="s">
        <v>117</v>
      </c>
      <c r="C94" s="3">
        <v>2002</v>
      </c>
      <c r="D94" s="8" t="s">
        <v>25</v>
      </c>
      <c r="E94" s="8" t="s">
        <v>104</v>
      </c>
      <c r="F94" s="2">
        <v>16</v>
      </c>
      <c r="G94" s="2">
        <v>21</v>
      </c>
      <c r="J94" s="2">
        <f t="shared" si="5"/>
        <v>37</v>
      </c>
    </row>
    <row r="95" spans="1:10">
      <c r="A95" s="2"/>
      <c r="B95" s="7" t="s">
        <v>115</v>
      </c>
      <c r="C95" s="3">
        <v>2001</v>
      </c>
      <c r="D95" s="8" t="s">
        <v>14</v>
      </c>
      <c r="F95" s="2">
        <v>18</v>
      </c>
      <c r="G95" s="2">
        <v>19</v>
      </c>
      <c r="J95" s="2">
        <f t="shared" si="5"/>
        <v>37</v>
      </c>
    </row>
    <row r="96" spans="1:10">
      <c r="A96" s="2">
        <v>12</v>
      </c>
      <c r="B96" s="7" t="s">
        <v>116</v>
      </c>
      <c r="C96" s="3">
        <v>2002</v>
      </c>
      <c r="D96" s="8" t="s">
        <v>14</v>
      </c>
      <c r="F96" s="2">
        <v>17</v>
      </c>
      <c r="G96" s="2">
        <v>17</v>
      </c>
      <c r="J96" s="2">
        <f t="shared" si="5"/>
        <v>34</v>
      </c>
    </row>
    <row r="97" spans="1:10">
      <c r="A97" s="2">
        <v>13</v>
      </c>
      <c r="B97" s="7" t="s">
        <v>106</v>
      </c>
      <c r="C97" s="3">
        <v>2002</v>
      </c>
      <c r="D97" s="8" t="s">
        <v>25</v>
      </c>
      <c r="E97" s="8" t="s">
        <v>104</v>
      </c>
      <c r="F97" s="2">
        <v>32</v>
      </c>
      <c r="J97" s="2">
        <f t="shared" si="5"/>
        <v>32</v>
      </c>
    </row>
    <row r="98" spans="1:10">
      <c r="A98" s="2">
        <v>14</v>
      </c>
      <c r="B98" t="s">
        <v>107</v>
      </c>
      <c r="C98" s="2">
        <v>2001</v>
      </c>
      <c r="D98" t="s">
        <v>11</v>
      </c>
      <c r="E98" t="s">
        <v>108</v>
      </c>
      <c r="F98" s="2">
        <v>29</v>
      </c>
      <c r="J98" s="2">
        <f t="shared" si="5"/>
        <v>29</v>
      </c>
    </row>
    <row r="99" spans="1:10">
      <c r="A99" s="2">
        <v>15</v>
      </c>
      <c r="B99" s="7" t="s">
        <v>120</v>
      </c>
      <c r="C99" s="3">
        <v>2002</v>
      </c>
      <c r="D99" s="8" t="s">
        <v>30</v>
      </c>
      <c r="E99" s="8" t="s">
        <v>104</v>
      </c>
      <c r="F99" s="2">
        <f>SUM('[1]Wyniki 1 seria '!L126,'[1]Wyniki 2 seria'!L126)</f>
        <v>0</v>
      </c>
      <c r="G99" s="2">
        <v>20</v>
      </c>
      <c r="J99" s="2">
        <f t="shared" si="5"/>
        <v>20</v>
      </c>
    </row>
    <row r="100" spans="1:10">
      <c r="A100" s="2">
        <v>16</v>
      </c>
      <c r="B100" t="s">
        <v>114</v>
      </c>
      <c r="C100" s="2">
        <v>2001</v>
      </c>
      <c r="D100" t="s">
        <v>14</v>
      </c>
      <c r="E100" s="8" t="s">
        <v>104</v>
      </c>
      <c r="F100" s="2">
        <v>19</v>
      </c>
      <c r="J100" s="2">
        <f t="shared" si="5"/>
        <v>19</v>
      </c>
    </row>
    <row r="101" spans="1:10">
      <c r="A101" s="2">
        <v>17</v>
      </c>
      <c r="B101" s="7" t="s">
        <v>119</v>
      </c>
      <c r="C101" s="3">
        <v>2002</v>
      </c>
      <c r="D101" s="8" t="s">
        <v>14</v>
      </c>
      <c r="F101" s="2">
        <f>SUM('[1]Wyniki 1 seria '!L120,'[1]Wyniki 2 seria'!L120)</f>
        <v>0</v>
      </c>
      <c r="G101" s="2">
        <v>18</v>
      </c>
      <c r="J101" s="2">
        <f t="shared" si="5"/>
        <v>18</v>
      </c>
    </row>
    <row r="102" spans="1:10">
      <c r="A102" s="2">
        <v>18</v>
      </c>
      <c r="B102" s="7" t="s">
        <v>118</v>
      </c>
      <c r="C102" s="3">
        <v>2002</v>
      </c>
      <c r="D102" s="8" t="s">
        <v>30</v>
      </c>
      <c r="E102" s="8" t="s">
        <v>104</v>
      </c>
      <c r="F102" s="2">
        <v>15</v>
      </c>
      <c r="J102" s="2">
        <f t="shared" si="5"/>
        <v>15</v>
      </c>
    </row>
    <row r="104" spans="1:10">
      <c r="D104" s="8" t="s">
        <v>121</v>
      </c>
    </row>
    <row r="105" spans="1:10">
      <c r="D105" s="8" t="s">
        <v>122</v>
      </c>
    </row>
  </sheetData>
  <sortState ref="B108:J126">
    <sortCondition ref="J118:J136"/>
  </sortState>
  <mergeCells count="3">
    <mergeCell ref="A1:J1"/>
    <mergeCell ref="A2:J2"/>
    <mergeCell ref="A4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I67" sqref="I67"/>
    </sheetView>
  </sheetViews>
  <sheetFormatPr defaultRowHeight="15"/>
  <cols>
    <col min="1" max="1" width="4.42578125" customWidth="1"/>
    <col min="2" max="2" width="23" customWidth="1"/>
    <col min="3" max="3" width="5.85546875" style="2" customWidth="1"/>
    <col min="4" max="5" width="17" customWidth="1"/>
    <col min="6" max="7" width="8.7109375" style="2" customWidth="1"/>
    <col min="8" max="9" width="8.7109375" customWidth="1"/>
    <col min="10" max="10" width="8.7109375" style="2" customWidth="1"/>
  </cols>
  <sheetData>
    <row r="1" spans="1:10" ht="31.5">
      <c r="A1" s="22" t="s">
        <v>126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1.5">
      <c r="A2" s="22" t="s">
        <v>128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6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8.75">
      <c r="A4" s="23" t="s">
        <v>124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C5" s="15"/>
      <c r="D5" s="1"/>
      <c r="E5" s="2"/>
      <c r="G5" s="3"/>
      <c r="H5" s="3"/>
      <c r="I5" s="3"/>
    </row>
    <row r="6" spans="1:10">
      <c r="C6" s="15"/>
      <c r="D6" s="1"/>
      <c r="E6" s="2"/>
      <c r="G6" s="3"/>
      <c r="H6" s="3"/>
      <c r="I6" s="3"/>
    </row>
    <row r="7" spans="1:10">
      <c r="D7" s="1"/>
      <c r="E7" s="2"/>
      <c r="G7" s="3"/>
      <c r="H7" s="3"/>
      <c r="I7" s="3"/>
    </row>
    <row r="8" spans="1:10">
      <c r="A8" s="4" t="s">
        <v>131</v>
      </c>
      <c r="B8" s="4"/>
      <c r="C8" s="15" t="s">
        <v>52</v>
      </c>
      <c r="D8" s="5" t="s">
        <v>130</v>
      </c>
      <c r="E8" s="2"/>
      <c r="G8" s="3"/>
      <c r="H8" s="3"/>
      <c r="I8" s="3"/>
    </row>
    <row r="9" spans="1:10">
      <c r="D9" s="1"/>
      <c r="E9" s="2"/>
      <c r="G9" s="3"/>
      <c r="H9" s="3"/>
      <c r="I9" s="3"/>
    </row>
    <row r="10" spans="1:10">
      <c r="A10" s="19" t="s">
        <v>125</v>
      </c>
      <c r="B10" s="19" t="s">
        <v>2</v>
      </c>
      <c r="C10" s="19" t="s">
        <v>3</v>
      </c>
      <c r="D10" s="19" t="s">
        <v>4</v>
      </c>
      <c r="E10" s="20" t="s">
        <v>5</v>
      </c>
      <c r="F10" s="19" t="s">
        <v>123</v>
      </c>
      <c r="G10" s="6" t="s">
        <v>47</v>
      </c>
      <c r="H10" s="6"/>
      <c r="I10" s="6"/>
      <c r="J10" s="19" t="s">
        <v>6</v>
      </c>
    </row>
    <row r="11" spans="1:10">
      <c r="A11" s="2">
        <v>1</v>
      </c>
      <c r="B11" t="s">
        <v>73</v>
      </c>
      <c r="C11" s="2">
        <v>2006</v>
      </c>
      <c r="D11" t="s">
        <v>25</v>
      </c>
      <c r="E11" t="s">
        <v>74</v>
      </c>
      <c r="F11" s="2">
        <v>50</v>
      </c>
      <c r="G11" s="2">
        <v>50</v>
      </c>
      <c r="J11" s="2">
        <f t="shared" ref="J11:J25" si="0">SUM(F11:I11)</f>
        <v>100</v>
      </c>
    </row>
    <row r="12" spans="1:10">
      <c r="A12" s="2">
        <v>2</v>
      </c>
      <c r="B12" t="s">
        <v>70</v>
      </c>
      <c r="C12" s="2">
        <v>2006</v>
      </c>
      <c r="D12" t="s">
        <v>25</v>
      </c>
      <c r="E12" t="s">
        <v>9</v>
      </c>
      <c r="F12" s="2">
        <v>45</v>
      </c>
      <c r="G12" s="2">
        <v>36</v>
      </c>
      <c r="J12" s="2">
        <f t="shared" si="0"/>
        <v>81</v>
      </c>
    </row>
    <row r="13" spans="1:10">
      <c r="A13" s="2"/>
      <c r="B13" t="s">
        <v>67</v>
      </c>
      <c r="C13" s="2">
        <v>2005</v>
      </c>
      <c r="D13" t="s">
        <v>30</v>
      </c>
      <c r="E13" t="s">
        <v>61</v>
      </c>
      <c r="F13" s="2">
        <v>36</v>
      </c>
      <c r="G13" s="2">
        <v>45</v>
      </c>
      <c r="J13" s="2">
        <f t="shared" si="0"/>
        <v>81</v>
      </c>
    </row>
    <row r="14" spans="1:10">
      <c r="A14" s="2">
        <v>4</v>
      </c>
      <c r="B14" t="s">
        <v>66</v>
      </c>
      <c r="C14" s="2">
        <v>2005</v>
      </c>
      <c r="D14" t="s">
        <v>25</v>
      </c>
      <c r="E14" t="s">
        <v>55</v>
      </c>
      <c r="F14" s="2">
        <v>40</v>
      </c>
      <c r="G14" s="2">
        <v>32</v>
      </c>
      <c r="J14" s="2">
        <f t="shared" si="0"/>
        <v>72</v>
      </c>
    </row>
    <row r="15" spans="1:10">
      <c r="A15" s="2">
        <v>5</v>
      </c>
      <c r="B15" t="s">
        <v>60</v>
      </c>
      <c r="C15" s="2">
        <v>2005</v>
      </c>
      <c r="D15" t="s">
        <v>30</v>
      </c>
      <c r="E15" t="s">
        <v>61</v>
      </c>
      <c r="F15" s="2">
        <v>26</v>
      </c>
      <c r="G15" s="2">
        <v>40</v>
      </c>
      <c r="J15" s="2">
        <f t="shared" si="0"/>
        <v>66</v>
      </c>
    </row>
    <row r="16" spans="1:10">
      <c r="A16" s="2">
        <v>6</v>
      </c>
      <c r="B16" t="s">
        <v>71</v>
      </c>
      <c r="C16" s="2">
        <v>2005</v>
      </c>
      <c r="D16" t="s">
        <v>11</v>
      </c>
      <c r="E16" t="s">
        <v>12</v>
      </c>
      <c r="F16" s="2">
        <v>32</v>
      </c>
      <c r="G16" s="2">
        <v>24</v>
      </c>
      <c r="J16" s="2">
        <f t="shared" si="0"/>
        <v>56</v>
      </c>
    </row>
    <row r="17" spans="1:10">
      <c r="A17" s="2">
        <v>7</v>
      </c>
      <c r="B17" t="s">
        <v>58</v>
      </c>
      <c r="C17" s="2">
        <v>2006</v>
      </c>
      <c r="D17" t="s">
        <v>59</v>
      </c>
      <c r="F17" s="2">
        <v>29</v>
      </c>
      <c r="G17" s="2">
        <v>20</v>
      </c>
      <c r="J17" s="2">
        <f t="shared" si="0"/>
        <v>49</v>
      </c>
    </row>
    <row r="18" spans="1:10">
      <c r="A18" s="2">
        <v>8</v>
      </c>
      <c r="B18" t="s">
        <v>68</v>
      </c>
      <c r="C18" s="2">
        <v>2006</v>
      </c>
      <c r="D18" t="s">
        <v>14</v>
      </c>
      <c r="F18" s="2">
        <v>21</v>
      </c>
      <c r="G18" s="2">
        <v>26</v>
      </c>
      <c r="J18" s="2">
        <f t="shared" si="0"/>
        <v>47</v>
      </c>
    </row>
    <row r="19" spans="1:10">
      <c r="A19" s="2">
        <v>9</v>
      </c>
      <c r="B19" t="s">
        <v>63</v>
      </c>
      <c r="C19" s="2">
        <v>2005</v>
      </c>
      <c r="D19" t="s">
        <v>8</v>
      </c>
      <c r="E19" t="s">
        <v>64</v>
      </c>
      <c r="F19" s="2">
        <v>24</v>
      </c>
      <c r="G19" s="2">
        <v>22</v>
      </c>
      <c r="J19" s="2">
        <f t="shared" si="0"/>
        <v>46</v>
      </c>
    </row>
    <row r="20" spans="1:10">
      <c r="A20" s="2">
        <v>10</v>
      </c>
      <c r="B20" t="s">
        <v>65</v>
      </c>
      <c r="C20" s="2">
        <v>2005</v>
      </c>
      <c r="D20" t="s">
        <v>14</v>
      </c>
      <c r="F20" s="2">
        <v>22</v>
      </c>
      <c r="G20" s="2">
        <v>21</v>
      </c>
      <c r="J20" s="2">
        <f t="shared" si="0"/>
        <v>43</v>
      </c>
    </row>
    <row r="21" spans="1:10">
      <c r="A21" s="2">
        <v>11</v>
      </c>
      <c r="B21" t="s">
        <v>69</v>
      </c>
      <c r="C21" s="2">
        <v>2006</v>
      </c>
      <c r="D21" t="s">
        <v>14</v>
      </c>
      <c r="F21" s="2">
        <v>20</v>
      </c>
      <c r="G21" s="2">
        <v>18</v>
      </c>
      <c r="J21" s="2">
        <f t="shared" si="0"/>
        <v>38</v>
      </c>
    </row>
    <row r="22" spans="1:10">
      <c r="A22" s="2"/>
      <c r="B22" t="s">
        <v>62</v>
      </c>
      <c r="C22" s="2">
        <v>2006</v>
      </c>
      <c r="D22" t="s">
        <v>59</v>
      </c>
      <c r="F22" s="2">
        <v>19</v>
      </c>
      <c r="G22" s="2">
        <v>19</v>
      </c>
      <c r="J22" s="2">
        <f t="shared" si="0"/>
        <v>38</v>
      </c>
    </row>
    <row r="23" spans="1:10">
      <c r="A23" s="2">
        <v>13</v>
      </c>
      <c r="B23" t="s">
        <v>72</v>
      </c>
      <c r="C23" s="2">
        <v>2005</v>
      </c>
      <c r="D23" t="s">
        <v>14</v>
      </c>
      <c r="G23" s="2">
        <v>29</v>
      </c>
      <c r="J23" s="2">
        <f t="shared" si="0"/>
        <v>29</v>
      </c>
    </row>
    <row r="24" spans="1:10">
      <c r="A24" s="2">
        <v>14</v>
      </c>
      <c r="B24" t="s">
        <v>54</v>
      </c>
      <c r="C24" s="2">
        <v>2005</v>
      </c>
      <c r="D24" t="s">
        <v>8</v>
      </c>
      <c r="E24" t="s">
        <v>50</v>
      </c>
      <c r="F24" s="2">
        <v>18</v>
      </c>
      <c r="J24" s="2">
        <f t="shared" si="0"/>
        <v>18</v>
      </c>
    </row>
    <row r="25" spans="1:10">
      <c r="A25" s="2">
        <v>15</v>
      </c>
      <c r="B25" t="s">
        <v>56</v>
      </c>
      <c r="C25" s="2">
        <v>2005</v>
      </c>
      <c r="D25" t="s">
        <v>8</v>
      </c>
      <c r="E25" t="s">
        <v>135</v>
      </c>
      <c r="G25" s="2">
        <v>17</v>
      </c>
      <c r="J25" s="2">
        <f t="shared" si="0"/>
        <v>17</v>
      </c>
    </row>
    <row r="27" spans="1:10">
      <c r="A27" s="4" t="s">
        <v>132</v>
      </c>
      <c r="B27" s="4"/>
      <c r="C27" s="15" t="s">
        <v>52</v>
      </c>
      <c r="D27" s="5" t="s">
        <v>129</v>
      </c>
      <c r="E27" s="2"/>
      <c r="G27" s="3"/>
      <c r="H27" s="3"/>
      <c r="I27" s="3"/>
    </row>
    <row r="28" spans="1:10">
      <c r="D28" s="1"/>
      <c r="E28" s="2"/>
      <c r="G28" s="3"/>
      <c r="H28" s="3"/>
      <c r="I28" s="3"/>
    </row>
    <row r="29" spans="1:10">
      <c r="A29" s="19" t="s">
        <v>125</v>
      </c>
      <c r="B29" s="19" t="s">
        <v>2</v>
      </c>
      <c r="C29" s="19" t="s">
        <v>3</v>
      </c>
      <c r="D29" s="19" t="s">
        <v>4</v>
      </c>
      <c r="E29" s="20" t="s">
        <v>5</v>
      </c>
      <c r="F29" s="19" t="s">
        <v>123</v>
      </c>
      <c r="G29" s="6" t="s">
        <v>47</v>
      </c>
      <c r="H29" s="6"/>
      <c r="I29" s="6"/>
      <c r="J29" s="19" t="s">
        <v>6</v>
      </c>
    </row>
    <row r="30" spans="1:10">
      <c r="A30" s="2">
        <v>1</v>
      </c>
      <c r="B30" t="s">
        <v>86</v>
      </c>
      <c r="C30" s="2">
        <v>2003</v>
      </c>
      <c r="D30" t="s">
        <v>14</v>
      </c>
      <c r="F30" s="2">
        <v>50</v>
      </c>
      <c r="G30" s="2">
        <v>50</v>
      </c>
      <c r="J30" s="2">
        <f>SUM(F30:I30)</f>
        <v>100</v>
      </c>
    </row>
    <row r="31" spans="1:10">
      <c r="A31" s="2">
        <v>2</v>
      </c>
      <c r="B31" t="s">
        <v>83</v>
      </c>
      <c r="C31" s="2">
        <v>2004</v>
      </c>
      <c r="D31" t="s">
        <v>25</v>
      </c>
      <c r="E31" t="s">
        <v>84</v>
      </c>
      <c r="F31" s="2">
        <v>45</v>
      </c>
      <c r="G31" s="2">
        <v>40</v>
      </c>
      <c r="J31" s="2">
        <f>SUM(F31:I31)</f>
        <v>85</v>
      </c>
    </row>
    <row r="32" spans="1:10">
      <c r="A32" s="2"/>
      <c r="B32" t="s">
        <v>80</v>
      </c>
      <c r="C32" s="2">
        <v>2003</v>
      </c>
      <c r="D32" t="s">
        <v>25</v>
      </c>
      <c r="E32" t="s">
        <v>26</v>
      </c>
      <c r="F32" s="2">
        <v>40</v>
      </c>
      <c r="G32" s="2">
        <v>45</v>
      </c>
      <c r="J32" s="2">
        <f>SUM(F32:I32)</f>
        <v>85</v>
      </c>
    </row>
    <row r="33" spans="1:10">
      <c r="A33" s="2">
        <v>4</v>
      </c>
      <c r="B33" t="s">
        <v>93</v>
      </c>
      <c r="C33" s="2">
        <v>2004</v>
      </c>
      <c r="D33" t="s">
        <v>25</v>
      </c>
      <c r="E33" t="s">
        <v>61</v>
      </c>
      <c r="F33" s="2">
        <v>36</v>
      </c>
      <c r="G33" s="2">
        <v>36</v>
      </c>
      <c r="J33" s="2">
        <f>SUM(F33:I33)</f>
        <v>72</v>
      </c>
    </row>
    <row r="34" spans="1:10">
      <c r="A34" s="2">
        <v>5</v>
      </c>
      <c r="B34" t="s">
        <v>91</v>
      </c>
      <c r="C34" s="2">
        <v>2003</v>
      </c>
      <c r="D34" t="s">
        <v>8</v>
      </c>
      <c r="E34" t="s">
        <v>9</v>
      </c>
      <c r="F34" s="2">
        <v>29</v>
      </c>
      <c r="G34" s="2">
        <v>26</v>
      </c>
      <c r="J34" s="2">
        <f>SUM(F34:I34)</f>
        <v>55</v>
      </c>
    </row>
    <row r="35" spans="1:10">
      <c r="A35" s="2"/>
      <c r="B35" t="s">
        <v>87</v>
      </c>
      <c r="C35" s="2">
        <v>2004</v>
      </c>
      <c r="D35" t="s">
        <v>14</v>
      </c>
      <c r="F35" s="2">
        <v>26</v>
      </c>
      <c r="G35" s="2">
        <v>29</v>
      </c>
      <c r="J35" s="2">
        <f>SUM(F35:I35)</f>
        <v>55</v>
      </c>
    </row>
    <row r="36" spans="1:10">
      <c r="A36" s="2">
        <v>7</v>
      </c>
      <c r="B36" t="s">
        <v>94</v>
      </c>
      <c r="C36" s="2">
        <v>2004</v>
      </c>
      <c r="D36" t="s">
        <v>11</v>
      </c>
      <c r="F36" s="2">
        <v>22</v>
      </c>
      <c r="G36" s="2">
        <v>32</v>
      </c>
      <c r="J36" s="2">
        <f>SUM(F36:I36)</f>
        <v>54</v>
      </c>
    </row>
    <row r="37" spans="1:10">
      <c r="A37" s="2">
        <v>8</v>
      </c>
      <c r="B37" t="s">
        <v>90</v>
      </c>
      <c r="C37" s="2">
        <v>2003</v>
      </c>
      <c r="D37" t="s">
        <v>11</v>
      </c>
      <c r="E37" t="s">
        <v>12</v>
      </c>
      <c r="F37" s="2">
        <v>24</v>
      </c>
      <c r="G37" s="2">
        <v>22</v>
      </c>
      <c r="J37" s="2">
        <f>SUM(F37:I37)</f>
        <v>46</v>
      </c>
    </row>
    <row r="38" spans="1:10">
      <c r="A38" s="2">
        <v>9</v>
      </c>
      <c r="B38" t="s">
        <v>92</v>
      </c>
      <c r="C38" s="2">
        <v>2003</v>
      </c>
      <c r="D38" t="s">
        <v>82</v>
      </c>
      <c r="F38" s="2">
        <v>21</v>
      </c>
      <c r="G38" s="2">
        <v>24</v>
      </c>
      <c r="J38" s="2">
        <f>SUM(F38:I38)</f>
        <v>45</v>
      </c>
    </row>
    <row r="39" spans="1:10">
      <c r="A39" s="2">
        <v>10</v>
      </c>
      <c r="B39" t="s">
        <v>88</v>
      </c>
      <c r="C39" s="2">
        <v>2003</v>
      </c>
      <c r="D39" t="s">
        <v>30</v>
      </c>
      <c r="E39" t="s">
        <v>89</v>
      </c>
      <c r="F39" s="2">
        <v>32</v>
      </c>
      <c r="J39" s="2">
        <f>SUM(F39:I39)</f>
        <v>32</v>
      </c>
    </row>
    <row r="40" spans="1:10">
      <c r="A40" s="2">
        <v>11</v>
      </c>
      <c r="B40" t="s">
        <v>95</v>
      </c>
      <c r="C40" s="2">
        <v>2004</v>
      </c>
      <c r="D40" t="s">
        <v>8</v>
      </c>
      <c r="E40" t="s">
        <v>61</v>
      </c>
      <c r="G40" s="2">
        <v>21</v>
      </c>
      <c r="J40" s="2">
        <f>SUM(F40:I40)</f>
        <v>21</v>
      </c>
    </row>
    <row r="41" spans="1:10">
      <c r="A41" s="2">
        <v>12</v>
      </c>
      <c r="B41" t="s">
        <v>53</v>
      </c>
      <c r="C41" s="2">
        <v>2003</v>
      </c>
      <c r="D41" t="s">
        <v>14</v>
      </c>
      <c r="G41" s="2">
        <v>20</v>
      </c>
      <c r="J41" s="2">
        <f>SUM(F41:I41)</f>
        <v>20</v>
      </c>
    </row>
    <row r="43" spans="1:10">
      <c r="A43" s="4" t="s">
        <v>133</v>
      </c>
      <c r="B43" s="4"/>
      <c r="C43" s="15" t="s">
        <v>78</v>
      </c>
      <c r="D43" s="5" t="s">
        <v>134</v>
      </c>
      <c r="E43" s="2"/>
      <c r="G43" s="3"/>
      <c r="H43" s="3"/>
      <c r="I43" s="3"/>
    </row>
    <row r="44" spans="1:10">
      <c r="D44" s="1"/>
      <c r="E44" s="2"/>
      <c r="G44" s="3"/>
      <c r="H44" s="3"/>
      <c r="I44" s="3"/>
    </row>
    <row r="45" spans="1:10">
      <c r="A45" s="19" t="s">
        <v>125</v>
      </c>
      <c r="B45" s="19" t="s">
        <v>2</v>
      </c>
      <c r="C45" s="19" t="s">
        <v>3</v>
      </c>
      <c r="D45" s="19" t="s">
        <v>4</v>
      </c>
      <c r="E45" s="20" t="s">
        <v>5</v>
      </c>
      <c r="F45" s="19" t="s">
        <v>123</v>
      </c>
      <c r="G45" s="6" t="s">
        <v>47</v>
      </c>
      <c r="H45" s="6"/>
      <c r="I45" s="6"/>
      <c r="J45" s="19" t="s">
        <v>6</v>
      </c>
    </row>
    <row r="46" spans="1:10">
      <c r="A46" s="2">
        <v>1</v>
      </c>
      <c r="B46" t="s">
        <v>106</v>
      </c>
      <c r="C46" s="2">
        <v>2002</v>
      </c>
      <c r="D46" t="s">
        <v>25</v>
      </c>
      <c r="E46" t="s">
        <v>104</v>
      </c>
      <c r="F46" s="2">
        <v>50</v>
      </c>
      <c r="G46" s="2">
        <v>50</v>
      </c>
      <c r="J46" s="2">
        <f>SUM(F46:I46)</f>
        <v>100</v>
      </c>
    </row>
    <row r="47" spans="1:10">
      <c r="A47" s="2">
        <v>2</v>
      </c>
      <c r="B47" t="s">
        <v>105</v>
      </c>
      <c r="C47" s="2">
        <v>2001</v>
      </c>
      <c r="D47" t="s">
        <v>82</v>
      </c>
      <c r="F47" s="2">
        <v>45</v>
      </c>
      <c r="G47" s="2">
        <v>45</v>
      </c>
      <c r="J47" s="2">
        <f>SUM(F47:I47)</f>
        <v>90</v>
      </c>
    </row>
    <row r="48" spans="1:10">
      <c r="A48" s="2">
        <v>3</v>
      </c>
      <c r="B48" t="s">
        <v>112</v>
      </c>
      <c r="C48" s="2">
        <v>2002</v>
      </c>
      <c r="D48" t="s">
        <v>14</v>
      </c>
      <c r="F48" s="2">
        <v>32</v>
      </c>
      <c r="G48" s="2">
        <v>36</v>
      </c>
      <c r="J48" s="2">
        <f>SUM(F48:I48)</f>
        <v>68</v>
      </c>
    </row>
    <row r="49" spans="1:10">
      <c r="A49" s="2">
        <v>4</v>
      </c>
      <c r="B49" t="s">
        <v>103</v>
      </c>
      <c r="C49" s="2">
        <v>2002</v>
      </c>
      <c r="D49" t="s">
        <v>30</v>
      </c>
      <c r="E49" t="s">
        <v>104</v>
      </c>
      <c r="F49" s="2">
        <v>36</v>
      </c>
      <c r="G49" s="2">
        <v>29</v>
      </c>
      <c r="J49" s="2">
        <f>SUM(F49:I49)</f>
        <v>65</v>
      </c>
    </row>
    <row r="50" spans="1:10">
      <c r="A50" s="2">
        <v>5</v>
      </c>
      <c r="B50" t="s">
        <v>116</v>
      </c>
      <c r="C50" s="2">
        <v>2002</v>
      </c>
      <c r="D50" t="s">
        <v>14</v>
      </c>
      <c r="F50" s="2">
        <v>26</v>
      </c>
      <c r="G50" s="2">
        <v>32</v>
      </c>
      <c r="J50" s="2">
        <f>SUM(F50:I50)</f>
        <v>58</v>
      </c>
    </row>
    <row r="51" spans="1:10">
      <c r="A51" s="2">
        <v>6</v>
      </c>
      <c r="B51" t="s">
        <v>115</v>
      </c>
      <c r="C51" s="2">
        <v>2001</v>
      </c>
      <c r="D51" t="s">
        <v>14</v>
      </c>
      <c r="F51" s="2">
        <v>29</v>
      </c>
      <c r="G51" s="2">
        <v>26</v>
      </c>
      <c r="J51" s="2">
        <f>SUM(F51:I51)</f>
        <v>55</v>
      </c>
    </row>
    <row r="52" spans="1:10">
      <c r="A52" s="2">
        <v>7</v>
      </c>
      <c r="B52" t="s">
        <v>117</v>
      </c>
      <c r="C52" s="2">
        <v>2002</v>
      </c>
      <c r="D52" t="s">
        <v>25</v>
      </c>
      <c r="E52" t="s">
        <v>104</v>
      </c>
      <c r="F52" s="2">
        <v>22</v>
      </c>
      <c r="G52" s="2">
        <v>22</v>
      </c>
      <c r="J52" s="2">
        <f>SUM(F52:I52)</f>
        <v>44</v>
      </c>
    </row>
    <row r="53" spans="1:10">
      <c r="A53" s="2">
        <v>8</v>
      </c>
      <c r="B53" t="s">
        <v>107</v>
      </c>
      <c r="C53" s="2">
        <v>2001</v>
      </c>
      <c r="D53" t="s">
        <v>11</v>
      </c>
      <c r="E53" t="s">
        <v>108</v>
      </c>
      <c r="F53" s="2">
        <v>40</v>
      </c>
      <c r="J53" s="2">
        <f>SUM(F53:I53)</f>
        <v>40</v>
      </c>
    </row>
    <row r="54" spans="1:10">
      <c r="A54" s="2"/>
      <c r="B54" t="s">
        <v>102</v>
      </c>
      <c r="C54" s="2">
        <v>2001</v>
      </c>
      <c r="D54" t="s">
        <v>14</v>
      </c>
      <c r="G54" s="2">
        <v>40</v>
      </c>
      <c r="J54" s="2">
        <f>SUM(F54:I54)</f>
        <v>40</v>
      </c>
    </row>
    <row r="55" spans="1:10">
      <c r="A55" s="2">
        <v>10</v>
      </c>
      <c r="B55" t="s">
        <v>118</v>
      </c>
      <c r="C55" s="2">
        <v>2002</v>
      </c>
      <c r="D55" t="s">
        <v>30</v>
      </c>
      <c r="E55" t="s">
        <v>104</v>
      </c>
      <c r="F55" s="2">
        <v>24</v>
      </c>
      <c r="J55" s="2">
        <f>SUM(F55:I55)</f>
        <v>24</v>
      </c>
    </row>
    <row r="56" spans="1:10">
      <c r="A56" s="2"/>
      <c r="B56" t="s">
        <v>119</v>
      </c>
      <c r="C56" s="2">
        <v>2002</v>
      </c>
      <c r="D56" t="s">
        <v>14</v>
      </c>
      <c r="G56" s="2">
        <v>24</v>
      </c>
      <c r="J56" s="2">
        <f>SUM(F56:I56)</f>
        <v>24</v>
      </c>
    </row>
    <row r="57" spans="1:10">
      <c r="A57" s="2">
        <v>12</v>
      </c>
      <c r="B57" t="s">
        <v>136</v>
      </c>
      <c r="C57" s="2">
        <v>2002</v>
      </c>
      <c r="D57" t="s">
        <v>30</v>
      </c>
      <c r="E57" t="s">
        <v>104</v>
      </c>
      <c r="G57" s="2">
        <v>21</v>
      </c>
      <c r="J57" s="2">
        <f>SUM(F57:I57)</f>
        <v>21</v>
      </c>
    </row>
    <row r="60" spans="1:10">
      <c r="E60" s="8" t="s">
        <v>121</v>
      </c>
    </row>
    <row r="61" spans="1:10">
      <c r="E61" s="8" t="s">
        <v>122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skoki narciarskie</vt:lpstr>
      <vt:lpstr>kombinacja norweska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dcterms:created xsi:type="dcterms:W3CDTF">2016-12-27T07:11:46Z</dcterms:created>
  <dcterms:modified xsi:type="dcterms:W3CDTF">2017-01-11T11:44:00Z</dcterms:modified>
</cp:coreProperties>
</file>