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firstSheet="5" activeTab="5"/>
  </bookViews>
  <sheets>
    <sheet name="jun K 3 - Tabela 1 - Tabela 1 -" sheetId="1" r:id="rId1"/>
    <sheet name="jun M 3 - Tabela 1 - Tabela 1 -" sheetId="2" r:id="rId2"/>
    <sheet name="jmł K 3 - Tabela 1 - Tabela 1 -" sheetId="3" r:id="rId3"/>
    <sheet name="jmł M 3 - Tabela 1 - Tabela 1 -" sheetId="4" r:id="rId4"/>
    <sheet name="jun K 2 - Tabela 1 - Tabela 1 -" sheetId="5" r:id="rId5"/>
    <sheet name="jun M 2 - Tabela 1 - Tabela 1 -" sheetId="6" r:id="rId6"/>
    <sheet name="jmł K 2 - Tabela 1 - Tabela 1 -" sheetId="7" r:id="rId7"/>
    <sheet name="jmł M 2 - Tabela 1 - Tabela 1 -" sheetId="8" r:id="rId8"/>
  </sheets>
  <definedNames/>
  <calcPr fullCalcOnLoad="1"/>
</workbook>
</file>

<file path=xl/sharedStrings.xml><?xml version="1.0" encoding="utf-8"?>
<sst xmlns="http://schemas.openxmlformats.org/spreadsheetml/2006/main" count="722" uniqueCount="205">
  <si>
    <t>M-ce</t>
  </si>
  <si>
    <t>Nr st.</t>
  </si>
  <si>
    <t>Nazwisko</t>
  </si>
  <si>
    <t>Imię</t>
  </si>
  <si>
    <t>Rok ur.</t>
  </si>
  <si>
    <t>Klub</t>
  </si>
  <si>
    <t>Woj.</t>
  </si>
  <si>
    <t>Nr lic. PZS</t>
  </si>
  <si>
    <t>S1</t>
  </si>
  <si>
    <t>S2</t>
  </si>
  <si>
    <t>S3</t>
  </si>
  <si>
    <t>Suma 1</t>
  </si>
  <si>
    <t>Suma 2</t>
  </si>
  <si>
    <t>Suma 3</t>
  </si>
  <si>
    <t>Wynik</t>
  </si>
  <si>
    <t>Pkt OOM</t>
  </si>
  <si>
    <t>AZS AWF Katowice</t>
  </si>
  <si>
    <t>ŚL</t>
  </si>
  <si>
    <t>AZS Zakopane</t>
  </si>
  <si>
    <t>MŁP</t>
  </si>
  <si>
    <t>KKS Krynica-Zdrój</t>
  </si>
  <si>
    <t>KS Ski Test Kraków</t>
  </si>
  <si>
    <t>KS F2 Dawidek Team.pl Zakopane</t>
  </si>
  <si>
    <t>KS Spójnia Warszawa</t>
  </si>
  <si>
    <t>MAZ</t>
  </si>
  <si>
    <t>KS Extremalta Poznań</t>
  </si>
  <si>
    <t>WLP</t>
  </si>
  <si>
    <t>KS Grapa Nowy Targ</t>
  </si>
  <si>
    <t>MKS Rabka-Zdrój</t>
  </si>
  <si>
    <t>MSS Uniqe Team Nowy Targ</t>
  </si>
  <si>
    <t>UKS Kusy Warszawa</t>
  </si>
  <si>
    <t>UKS Snowboard Kangur Tychy</t>
  </si>
  <si>
    <t>WTW Warszawa</t>
  </si>
  <si>
    <t>Rusin</t>
  </si>
  <si>
    <t>Katarzyna</t>
  </si>
  <si>
    <t>małopolskie</t>
  </si>
  <si>
    <t>Sarna</t>
  </si>
  <si>
    <t>Monika</t>
  </si>
  <si>
    <t>UKS KUSY Warszawa</t>
  </si>
  <si>
    <t>mazowieckie</t>
  </si>
  <si>
    <t>Woyna-Orlewicz</t>
  </si>
  <si>
    <t>Zuzanna</t>
  </si>
  <si>
    <t>Moskal</t>
  </si>
  <si>
    <t>Alicja</t>
  </si>
  <si>
    <t>Kołodziej</t>
  </si>
  <si>
    <t>Klementyna</t>
  </si>
  <si>
    <t>śląskie</t>
  </si>
  <si>
    <t>Zając</t>
  </si>
  <si>
    <t>Marzena</t>
  </si>
  <si>
    <t>Basta</t>
  </si>
  <si>
    <t>Aleksandra</t>
  </si>
  <si>
    <t>Wolska</t>
  </si>
  <si>
    <t>Dominika</t>
  </si>
  <si>
    <t>Kurzeja</t>
  </si>
  <si>
    <t>Marta</t>
  </si>
  <si>
    <t>Grzelka</t>
  </si>
  <si>
    <t>Natalia</t>
  </si>
  <si>
    <t>Izabela</t>
  </si>
  <si>
    <t>Niźnikiewicz</t>
  </si>
  <si>
    <t>Julia</t>
  </si>
  <si>
    <t>Smajdor</t>
  </si>
  <si>
    <t>Bałajewicz</t>
  </si>
  <si>
    <t>Pawłowska</t>
  </si>
  <si>
    <t>Maja</t>
  </si>
  <si>
    <t>DNS</t>
  </si>
  <si>
    <t>Chowaniec</t>
  </si>
  <si>
    <t>Anna</t>
  </si>
  <si>
    <t>KS F2 Dawidek Team.pl</t>
  </si>
  <si>
    <t>Wiesiołek</t>
  </si>
  <si>
    <t>Bachulska</t>
  </si>
  <si>
    <t>AZS Zakopane / SMS Zakopane</t>
  </si>
  <si>
    <t>Kozłowska</t>
  </si>
  <si>
    <t>Ciesielska</t>
  </si>
  <si>
    <t>Angelika</t>
  </si>
  <si>
    <t>Jankowska</t>
  </si>
  <si>
    <t>Wolak</t>
  </si>
  <si>
    <t>Jakub</t>
  </si>
  <si>
    <t>Szadkowski</t>
  </si>
  <si>
    <t>Olaf</t>
  </si>
  <si>
    <t>Martynek</t>
  </si>
  <si>
    <t>Łukasz</t>
  </si>
  <si>
    <t>Szałas</t>
  </si>
  <si>
    <t>Oskar</t>
  </si>
  <si>
    <t>Bodziony</t>
  </si>
  <si>
    <t>Piotr</t>
  </si>
  <si>
    <t>Bobowski</t>
  </si>
  <si>
    <t>Kacper</t>
  </si>
  <si>
    <t>Jarząbek</t>
  </si>
  <si>
    <t>Michał</t>
  </si>
  <si>
    <t>Kowal</t>
  </si>
  <si>
    <t>Liolios</t>
  </si>
  <si>
    <t>Aleksandros</t>
  </si>
  <si>
    <t>Guzik</t>
  </si>
  <si>
    <t>Banasik</t>
  </si>
  <si>
    <t>Janiszewski</t>
  </si>
  <si>
    <t>Jan Kanty</t>
  </si>
  <si>
    <t>Dziopa</t>
  </si>
  <si>
    <t>Marcin</t>
  </si>
  <si>
    <t>Jakubowski</t>
  </si>
  <si>
    <t>Guziak</t>
  </si>
  <si>
    <t>Maciej</t>
  </si>
  <si>
    <t>Królikowski</t>
  </si>
  <si>
    <t>Filip</t>
  </si>
  <si>
    <t>Klimcak</t>
  </si>
  <si>
    <t>Wiktor</t>
  </si>
  <si>
    <t>Gruszczyński</t>
  </si>
  <si>
    <t>wielkopolskie</t>
  </si>
  <si>
    <t>Bujak</t>
  </si>
  <si>
    <t>Aleksander</t>
  </si>
  <si>
    <t>Nowaczyk</t>
  </si>
  <si>
    <t>Kwiatkowski</t>
  </si>
  <si>
    <t>Leśniakiewicz</t>
  </si>
  <si>
    <t>Andrzej</t>
  </si>
  <si>
    <t>Holona</t>
  </si>
  <si>
    <t>Szymon</t>
  </si>
  <si>
    <t>Sobczak</t>
  </si>
  <si>
    <t>Kistowski</t>
  </si>
  <si>
    <t>Antoni</t>
  </si>
  <si>
    <t>Morys</t>
  </si>
  <si>
    <t>Pascal</t>
  </si>
  <si>
    <t>Pużak</t>
  </si>
  <si>
    <t>Ottenbreit</t>
  </si>
  <si>
    <t>Gabriela</t>
  </si>
  <si>
    <t>Kurek</t>
  </si>
  <si>
    <t>Hanna</t>
  </si>
  <si>
    <t>Lalik</t>
  </si>
  <si>
    <t>Strojek</t>
  </si>
  <si>
    <t>Justyna</t>
  </si>
  <si>
    <t>Murzyniec</t>
  </si>
  <si>
    <t>Michaela</t>
  </si>
  <si>
    <t>Łapińska</t>
  </si>
  <si>
    <t>Agnieszka</t>
  </si>
  <si>
    <t>Stopa</t>
  </si>
  <si>
    <t>Salamon</t>
  </si>
  <si>
    <t>Łuszczewska</t>
  </si>
  <si>
    <t>Kornelia</t>
  </si>
  <si>
    <t>Mrozicka</t>
  </si>
  <si>
    <t>Marcelina</t>
  </si>
  <si>
    <t>Szpor</t>
  </si>
  <si>
    <t>Zofia</t>
  </si>
  <si>
    <t>Stachura</t>
  </si>
  <si>
    <t>Maria</t>
  </si>
  <si>
    <t>Stopka</t>
  </si>
  <si>
    <t>Pawlikowska</t>
  </si>
  <si>
    <t>Oliwia</t>
  </si>
  <si>
    <t>Chyc</t>
  </si>
  <si>
    <t>Marysia</t>
  </si>
  <si>
    <t>Błażewska</t>
  </si>
  <si>
    <t>Agata</t>
  </si>
  <si>
    <t>Okońska</t>
  </si>
  <si>
    <t>Majerczyk</t>
  </si>
  <si>
    <t>Paulina</t>
  </si>
  <si>
    <t>Mendys</t>
  </si>
  <si>
    <t>Urszula</t>
  </si>
  <si>
    <t>Nowosielska</t>
  </si>
  <si>
    <t>Wróblewska</t>
  </si>
  <si>
    <t>Wiktoria</t>
  </si>
  <si>
    <t>Gąsienica-Mikołajczyk</t>
  </si>
  <si>
    <t>Michalik</t>
  </si>
  <si>
    <t>Dźwierżyński</t>
  </si>
  <si>
    <t>Franciszek</t>
  </si>
  <si>
    <t>Kilar</t>
  </si>
  <si>
    <t>Milewski</t>
  </si>
  <si>
    <t>Bartosz</t>
  </si>
  <si>
    <t>Strąg</t>
  </si>
  <si>
    <t>Maksymilian</t>
  </si>
  <si>
    <t>Mech</t>
  </si>
  <si>
    <t>Plich</t>
  </si>
  <si>
    <t>Jan</t>
  </si>
  <si>
    <t>Gomulec</t>
  </si>
  <si>
    <t>Mateusz</t>
  </si>
  <si>
    <t>Kozłowski</t>
  </si>
  <si>
    <t>Widełka</t>
  </si>
  <si>
    <t>Niemczyk</t>
  </si>
  <si>
    <t>Rymkiewicz</t>
  </si>
  <si>
    <t>Stanisław</t>
  </si>
  <si>
    <t>Loley</t>
  </si>
  <si>
    <t>Tadel</t>
  </si>
  <si>
    <t>Nowosielski</t>
  </si>
  <si>
    <t>Gorzelany</t>
  </si>
  <si>
    <t>Dawid</t>
  </si>
  <si>
    <t>Świetalski</t>
  </si>
  <si>
    <t>Klocek</t>
  </si>
  <si>
    <t>Krzysztof</t>
  </si>
  <si>
    <t>Wojciech</t>
  </si>
  <si>
    <t>Piekarz</t>
  </si>
  <si>
    <t>Karol</t>
  </si>
  <si>
    <t>Kościelnik</t>
  </si>
  <si>
    <t>Daniel</t>
  </si>
  <si>
    <t>Fryźlweicz</t>
  </si>
  <si>
    <t>Bartłomiej</t>
  </si>
  <si>
    <t>Błaszczyszyn</t>
  </si>
  <si>
    <t>Miklasiński</t>
  </si>
  <si>
    <t>Konrad</t>
  </si>
  <si>
    <t>Futro</t>
  </si>
  <si>
    <t>Rutkowski</t>
  </si>
  <si>
    <t>Mikołaj</t>
  </si>
  <si>
    <t>Girtler</t>
  </si>
  <si>
    <t>Witold</t>
  </si>
  <si>
    <t>Sprawka</t>
  </si>
  <si>
    <t>Cyprian</t>
  </si>
  <si>
    <t>Krysiak</t>
  </si>
  <si>
    <t>Paweł</t>
  </si>
  <si>
    <t>Seroczyński</t>
  </si>
  <si>
    <t>Gabriel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</si>
</sst>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1"/>
      <color indexed="9"/>
      <name val="Lucida Grande"/>
      <family val="0"/>
    </font>
    <font>
      <sz val="8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2" fillId="2" borderId="12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15" xfId="0" applyNumberFormat="1" applyFont="1" applyFill="1" applyBorder="1" applyAlignment="1">
      <alignment vertical="center"/>
    </xf>
    <xf numFmtId="0" fontId="2" fillId="2" borderId="16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/>
    </xf>
    <xf numFmtId="0" fontId="4" fillId="2" borderId="11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 vertical="top"/>
    </xf>
    <xf numFmtId="0" fontId="1" fillId="2" borderId="11" xfId="0" applyNumberFormat="1" applyFont="1" applyFill="1" applyBorder="1" applyAlignment="1">
      <alignment vertical="top"/>
    </xf>
    <xf numFmtId="0" fontId="4" fillId="2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workbookViewId="0" topLeftCell="A1">
      <selection activeCell="A1" sqref="A1"/>
    </sheetView>
  </sheetViews>
  <sheetFormatPr defaultColWidth="8.796875" defaultRowHeight="19.5" customHeight="1"/>
  <cols>
    <col min="1" max="2" width="5.69921875" style="1" customWidth="1"/>
    <col min="3" max="4" width="10.69921875" style="1" customWidth="1"/>
    <col min="5" max="5" width="4.69921875" style="1" customWidth="1"/>
    <col min="6" max="6" width="29.19921875" style="1" customWidth="1"/>
    <col min="7" max="7" width="5.69921875" style="1" customWidth="1"/>
    <col min="8" max="8" width="10.69921875" style="1" customWidth="1"/>
    <col min="9" max="11" width="4.69921875" style="1" customWidth="1"/>
    <col min="12" max="12" width="7.69921875" style="1" customWidth="1"/>
    <col min="13" max="15" width="4.69921875" style="1" customWidth="1"/>
    <col min="16" max="16" width="7.69921875" style="1" customWidth="1"/>
    <col min="17" max="19" width="4.69921875" style="1" customWidth="1"/>
    <col min="20" max="21" width="7.69921875" style="1" customWidth="1"/>
    <col min="22" max="22" width="5.69921875" style="1" customWidth="1"/>
    <col min="23" max="16384" width="10.19921875" style="1" customWidth="1"/>
  </cols>
  <sheetData>
    <row r="1" spans="1:2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5.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3" t="s">
        <v>8</v>
      </c>
      <c r="J2" s="4" t="s">
        <v>9</v>
      </c>
      <c r="K2" s="4" t="s">
        <v>10</v>
      </c>
      <c r="L2" s="5" t="s">
        <v>11</v>
      </c>
      <c r="M2" s="3" t="s">
        <v>8</v>
      </c>
      <c r="N2" s="4" t="s">
        <v>9</v>
      </c>
      <c r="O2" s="4" t="s">
        <v>10</v>
      </c>
      <c r="P2" s="5" t="s">
        <v>12</v>
      </c>
      <c r="Q2" s="3" t="s">
        <v>8</v>
      </c>
      <c r="R2" s="4" t="s">
        <v>9</v>
      </c>
      <c r="S2" s="4" t="s">
        <v>10</v>
      </c>
      <c r="T2" s="5" t="s">
        <v>13</v>
      </c>
      <c r="U2" s="6" t="s">
        <v>14</v>
      </c>
      <c r="V2" s="6" t="s">
        <v>15</v>
      </c>
    </row>
    <row r="3" spans="1:22" ht="14.25">
      <c r="A3" s="7"/>
      <c r="B3" s="8"/>
      <c r="C3" s="8"/>
      <c r="D3" s="8"/>
      <c r="E3" s="8"/>
      <c r="F3" s="8" t="s">
        <v>16</v>
      </c>
      <c r="G3" s="8" t="s">
        <v>17</v>
      </c>
      <c r="H3" s="9"/>
      <c r="I3" s="10"/>
      <c r="J3" s="11"/>
      <c r="K3" s="11"/>
      <c r="L3" s="12">
        <f aca="true" t="shared" si="0" ref="L3:L32">SUM(I3:K3)</f>
        <v>0</v>
      </c>
      <c r="M3" s="10"/>
      <c r="N3" s="11"/>
      <c r="O3" s="11"/>
      <c r="P3" s="12">
        <f aca="true" t="shared" si="1" ref="P3:P32">SUM(M3:O3)</f>
        <v>0</v>
      </c>
      <c r="Q3" s="10"/>
      <c r="R3" s="11"/>
      <c r="S3" s="11"/>
      <c r="T3" s="12">
        <f aca="true" t="shared" si="2" ref="T3:T32">SUM(Q3:S3)</f>
        <v>0</v>
      </c>
      <c r="U3" s="13">
        <f>LARGE((L3,P3,T3),1)+LARGE((L3,P3,T3),2)</f>
        <v>0</v>
      </c>
      <c r="V3" s="14">
        <v>15</v>
      </c>
    </row>
    <row r="4" spans="1:22" ht="14.25">
      <c r="A4" s="15"/>
      <c r="B4" s="16"/>
      <c r="C4" s="16"/>
      <c r="D4" s="16"/>
      <c r="E4" s="16"/>
      <c r="F4" s="16" t="s">
        <v>18</v>
      </c>
      <c r="G4" s="16" t="s">
        <v>19</v>
      </c>
      <c r="H4" s="17"/>
      <c r="I4" s="18"/>
      <c r="J4" s="19"/>
      <c r="K4" s="19"/>
      <c r="L4" s="20">
        <f t="shared" si="0"/>
        <v>0</v>
      </c>
      <c r="M4" s="18"/>
      <c r="N4" s="19"/>
      <c r="O4" s="19"/>
      <c r="P4" s="20">
        <f t="shared" si="1"/>
        <v>0</v>
      </c>
      <c r="Q4" s="18"/>
      <c r="R4" s="19"/>
      <c r="S4" s="19"/>
      <c r="T4" s="20">
        <f t="shared" si="2"/>
        <v>0</v>
      </c>
      <c r="U4" s="21">
        <f>LARGE((L4,P4,T4),1)+LARGE((L4,P4,T4),2)</f>
        <v>0</v>
      </c>
      <c r="V4" s="22">
        <v>12</v>
      </c>
    </row>
    <row r="5" spans="1:22" ht="14.25">
      <c r="A5" s="15"/>
      <c r="B5" s="16"/>
      <c r="C5" s="16"/>
      <c r="D5" s="16"/>
      <c r="E5" s="16"/>
      <c r="F5" s="16" t="s">
        <v>20</v>
      </c>
      <c r="G5" s="16" t="s">
        <v>19</v>
      </c>
      <c r="H5" s="17"/>
      <c r="I5" s="18"/>
      <c r="J5" s="19"/>
      <c r="K5" s="19"/>
      <c r="L5" s="20">
        <f t="shared" si="0"/>
        <v>0</v>
      </c>
      <c r="M5" s="18"/>
      <c r="N5" s="19"/>
      <c r="O5" s="19"/>
      <c r="P5" s="20">
        <f t="shared" si="1"/>
        <v>0</v>
      </c>
      <c r="Q5" s="18"/>
      <c r="R5" s="19"/>
      <c r="S5" s="19"/>
      <c r="T5" s="20">
        <f t="shared" si="2"/>
        <v>0</v>
      </c>
      <c r="U5" s="21">
        <f>LARGE((L5,P5,T5),1)+LARGE((L5,P5,T5),2)</f>
        <v>0</v>
      </c>
      <c r="V5" s="22">
        <v>10</v>
      </c>
    </row>
    <row r="6" spans="1:22" ht="14.25">
      <c r="A6" s="15"/>
      <c r="B6" s="16"/>
      <c r="C6" s="16"/>
      <c r="D6" s="16"/>
      <c r="E6" s="16"/>
      <c r="F6" s="16" t="s">
        <v>21</v>
      </c>
      <c r="G6" s="16" t="s">
        <v>19</v>
      </c>
      <c r="H6" s="17"/>
      <c r="I6" s="18"/>
      <c r="J6" s="19"/>
      <c r="K6" s="19"/>
      <c r="L6" s="20">
        <f t="shared" si="0"/>
        <v>0</v>
      </c>
      <c r="M6" s="18"/>
      <c r="N6" s="19"/>
      <c r="O6" s="19"/>
      <c r="P6" s="20">
        <f t="shared" si="1"/>
        <v>0</v>
      </c>
      <c r="Q6" s="18"/>
      <c r="R6" s="19"/>
      <c r="S6" s="19"/>
      <c r="T6" s="20">
        <f t="shared" si="2"/>
        <v>0</v>
      </c>
      <c r="U6" s="21">
        <f>LARGE((L6,P6,T6),1)+LARGE((L6,P6,T6),2)</f>
        <v>0</v>
      </c>
      <c r="V6" s="22">
        <v>9</v>
      </c>
    </row>
    <row r="7" spans="1:22" ht="14.25">
      <c r="A7" s="15"/>
      <c r="B7" s="16"/>
      <c r="C7" s="16"/>
      <c r="D7" s="16"/>
      <c r="E7" s="16"/>
      <c r="F7" s="16" t="s">
        <v>22</v>
      </c>
      <c r="G7" s="16" t="s">
        <v>19</v>
      </c>
      <c r="H7" s="17"/>
      <c r="I7" s="18"/>
      <c r="J7" s="19"/>
      <c r="K7" s="19"/>
      <c r="L7" s="20">
        <f t="shared" si="0"/>
        <v>0</v>
      </c>
      <c r="M7" s="18"/>
      <c r="N7" s="19"/>
      <c r="O7" s="19"/>
      <c r="P7" s="20">
        <f t="shared" si="1"/>
        <v>0</v>
      </c>
      <c r="Q7" s="18"/>
      <c r="R7" s="19"/>
      <c r="S7" s="19"/>
      <c r="T7" s="20">
        <f t="shared" si="2"/>
        <v>0</v>
      </c>
      <c r="U7" s="21">
        <f>LARGE((L7,P7,T7),1)+LARGE((L7,P7,T7),2)</f>
        <v>0</v>
      </c>
      <c r="V7" s="22">
        <v>8</v>
      </c>
    </row>
    <row r="8" spans="1:22" ht="14.25">
      <c r="A8" s="15"/>
      <c r="B8" s="16"/>
      <c r="C8" s="16"/>
      <c r="D8" s="16"/>
      <c r="E8" s="16"/>
      <c r="F8" s="16" t="s">
        <v>23</v>
      </c>
      <c r="G8" s="16" t="s">
        <v>24</v>
      </c>
      <c r="H8" s="17"/>
      <c r="I8" s="18"/>
      <c r="J8" s="19"/>
      <c r="K8" s="19"/>
      <c r="L8" s="20">
        <f t="shared" si="0"/>
        <v>0</v>
      </c>
      <c r="M8" s="18"/>
      <c r="N8" s="19"/>
      <c r="O8" s="19"/>
      <c r="P8" s="20">
        <f t="shared" si="1"/>
        <v>0</v>
      </c>
      <c r="Q8" s="18"/>
      <c r="R8" s="19"/>
      <c r="S8" s="19"/>
      <c r="T8" s="20">
        <f t="shared" si="2"/>
        <v>0</v>
      </c>
      <c r="U8" s="21">
        <f>LARGE((L8,P8,T8),1)+LARGE((L8,P8,T8),2)</f>
        <v>0</v>
      </c>
      <c r="V8" s="22">
        <v>8</v>
      </c>
    </row>
    <row r="9" spans="1:22" ht="14.25">
      <c r="A9" s="15"/>
      <c r="B9" s="16"/>
      <c r="C9" s="16"/>
      <c r="D9" s="16"/>
      <c r="E9" s="16"/>
      <c r="F9" s="16" t="s">
        <v>25</v>
      </c>
      <c r="G9" s="16" t="s">
        <v>26</v>
      </c>
      <c r="H9" s="17"/>
      <c r="I9" s="18"/>
      <c r="J9" s="19"/>
      <c r="K9" s="19"/>
      <c r="L9" s="20">
        <f t="shared" si="0"/>
        <v>0</v>
      </c>
      <c r="M9" s="18"/>
      <c r="N9" s="19"/>
      <c r="O9" s="19"/>
      <c r="P9" s="20">
        <f t="shared" si="1"/>
        <v>0</v>
      </c>
      <c r="Q9" s="18"/>
      <c r="R9" s="19"/>
      <c r="S9" s="19"/>
      <c r="T9" s="20">
        <f t="shared" si="2"/>
        <v>0</v>
      </c>
      <c r="U9" s="21">
        <f>LARGE((L9,P9,T9),1)+LARGE((L9,P9,T9),2)</f>
        <v>0</v>
      </c>
      <c r="V9" s="22">
        <v>6</v>
      </c>
    </row>
    <row r="10" spans="1:22" ht="14.25">
      <c r="A10" s="15"/>
      <c r="B10" s="16"/>
      <c r="C10" s="16"/>
      <c r="D10" s="16"/>
      <c r="E10" s="16"/>
      <c r="F10" s="16" t="s">
        <v>27</v>
      </c>
      <c r="G10" s="16" t="s">
        <v>19</v>
      </c>
      <c r="H10" s="17"/>
      <c r="I10" s="18"/>
      <c r="J10" s="19"/>
      <c r="K10" s="19"/>
      <c r="L10" s="20">
        <f t="shared" si="0"/>
        <v>0</v>
      </c>
      <c r="M10" s="18"/>
      <c r="N10" s="19"/>
      <c r="O10" s="19"/>
      <c r="P10" s="20">
        <f t="shared" si="1"/>
        <v>0</v>
      </c>
      <c r="Q10" s="18"/>
      <c r="R10" s="19"/>
      <c r="S10" s="19"/>
      <c r="T10" s="20">
        <f t="shared" si="2"/>
        <v>0</v>
      </c>
      <c r="U10" s="21">
        <f>LARGE((L10,P10,T10),1)+LARGE((L10,P10,T10),2)</f>
        <v>0</v>
      </c>
      <c r="V10" s="22">
        <v>6</v>
      </c>
    </row>
    <row r="11" spans="1:22" ht="14.25">
      <c r="A11" s="15"/>
      <c r="B11" s="16"/>
      <c r="C11" s="16"/>
      <c r="D11" s="16"/>
      <c r="E11" s="16"/>
      <c r="F11" s="16" t="s">
        <v>28</v>
      </c>
      <c r="G11" s="16" t="s">
        <v>19</v>
      </c>
      <c r="H11" s="17"/>
      <c r="I11" s="18"/>
      <c r="J11" s="19"/>
      <c r="K11" s="19"/>
      <c r="L11" s="20">
        <f t="shared" si="0"/>
        <v>0</v>
      </c>
      <c r="M11" s="18"/>
      <c r="N11" s="19"/>
      <c r="O11" s="19"/>
      <c r="P11" s="20">
        <f t="shared" si="1"/>
        <v>0</v>
      </c>
      <c r="Q11" s="18"/>
      <c r="R11" s="19"/>
      <c r="S11" s="19"/>
      <c r="T11" s="20">
        <f t="shared" si="2"/>
        <v>0</v>
      </c>
      <c r="U11" s="21">
        <f>LARGE((L11,P11,T11),1)+LARGE((L11,P11,T11),2)</f>
        <v>0</v>
      </c>
      <c r="V11" s="22">
        <v>4</v>
      </c>
    </row>
    <row r="12" spans="1:22" ht="14.25">
      <c r="A12" s="15"/>
      <c r="B12" s="16"/>
      <c r="C12" s="16"/>
      <c r="D12" s="16"/>
      <c r="E12" s="16"/>
      <c r="F12" s="16" t="s">
        <v>29</v>
      </c>
      <c r="G12" s="16" t="s">
        <v>19</v>
      </c>
      <c r="H12" s="17"/>
      <c r="I12" s="18"/>
      <c r="J12" s="19"/>
      <c r="K12" s="19"/>
      <c r="L12" s="20">
        <f t="shared" si="0"/>
        <v>0</v>
      </c>
      <c r="M12" s="18"/>
      <c r="N12" s="19"/>
      <c r="O12" s="19"/>
      <c r="P12" s="20">
        <f t="shared" si="1"/>
        <v>0</v>
      </c>
      <c r="Q12" s="18"/>
      <c r="R12" s="19"/>
      <c r="S12" s="19"/>
      <c r="T12" s="20">
        <f t="shared" si="2"/>
        <v>0</v>
      </c>
      <c r="U12" s="21">
        <f>LARGE((L12,P12,T12),1)+LARGE((L12,P12,T12),2)</f>
        <v>0</v>
      </c>
      <c r="V12" s="22">
        <v>4</v>
      </c>
    </row>
    <row r="13" spans="1:22" ht="14.25">
      <c r="A13" s="15"/>
      <c r="B13" s="16"/>
      <c r="C13" s="16"/>
      <c r="D13" s="16"/>
      <c r="E13" s="16"/>
      <c r="F13" s="16" t="s">
        <v>30</v>
      </c>
      <c r="G13" s="16" t="s">
        <v>24</v>
      </c>
      <c r="H13" s="17"/>
      <c r="I13" s="18"/>
      <c r="J13" s="19"/>
      <c r="K13" s="19"/>
      <c r="L13" s="20">
        <f t="shared" si="0"/>
        <v>0</v>
      </c>
      <c r="M13" s="18"/>
      <c r="N13" s="19"/>
      <c r="O13" s="19"/>
      <c r="P13" s="20">
        <f t="shared" si="1"/>
        <v>0</v>
      </c>
      <c r="Q13" s="18"/>
      <c r="R13" s="19"/>
      <c r="S13" s="19"/>
      <c r="T13" s="20">
        <f t="shared" si="2"/>
        <v>0</v>
      </c>
      <c r="U13" s="21">
        <f>LARGE((L13,P13,T13),1)+LARGE((L13,P13,T13),2)</f>
        <v>0</v>
      </c>
      <c r="V13" s="22">
        <v>2</v>
      </c>
    </row>
    <row r="14" spans="1:22" ht="14.25">
      <c r="A14" s="15"/>
      <c r="B14" s="16"/>
      <c r="C14" s="16"/>
      <c r="D14" s="16"/>
      <c r="E14" s="16"/>
      <c r="F14" s="16" t="s">
        <v>31</v>
      </c>
      <c r="G14" s="16" t="s">
        <v>17</v>
      </c>
      <c r="H14" s="17"/>
      <c r="I14" s="18"/>
      <c r="J14" s="19"/>
      <c r="K14" s="19"/>
      <c r="L14" s="20">
        <f t="shared" si="0"/>
        <v>0</v>
      </c>
      <c r="M14" s="18"/>
      <c r="N14" s="19"/>
      <c r="O14" s="19"/>
      <c r="P14" s="20">
        <f t="shared" si="1"/>
        <v>0</v>
      </c>
      <c r="Q14" s="18"/>
      <c r="R14" s="19"/>
      <c r="S14" s="19"/>
      <c r="T14" s="20">
        <f t="shared" si="2"/>
        <v>0</v>
      </c>
      <c r="U14" s="21">
        <f>LARGE((L14,P14,T14),1)+LARGE((L14,P14,T14),2)</f>
        <v>0</v>
      </c>
      <c r="V14" s="22">
        <v>2</v>
      </c>
    </row>
    <row r="15" spans="1:22" ht="14.25">
      <c r="A15" s="15"/>
      <c r="B15" s="16"/>
      <c r="C15" s="16"/>
      <c r="D15" s="16"/>
      <c r="E15" s="16"/>
      <c r="F15" s="16" t="s">
        <v>32</v>
      </c>
      <c r="G15" s="16" t="s">
        <v>24</v>
      </c>
      <c r="H15" s="17"/>
      <c r="I15" s="18"/>
      <c r="J15" s="19"/>
      <c r="K15" s="19"/>
      <c r="L15" s="20">
        <f t="shared" si="0"/>
        <v>0</v>
      </c>
      <c r="M15" s="18"/>
      <c r="N15" s="19"/>
      <c r="O15" s="19"/>
      <c r="P15" s="20">
        <f t="shared" si="1"/>
        <v>0</v>
      </c>
      <c r="Q15" s="18"/>
      <c r="R15" s="19"/>
      <c r="S15" s="19"/>
      <c r="T15" s="20">
        <f t="shared" si="2"/>
        <v>0</v>
      </c>
      <c r="U15" s="21">
        <f>LARGE((L15,P15,T15),1)+LARGE((L15,P15,T15),2)</f>
        <v>0</v>
      </c>
      <c r="V15" s="22"/>
    </row>
    <row r="16" spans="1:22" ht="14.25">
      <c r="A16" s="15"/>
      <c r="B16" s="16"/>
      <c r="C16" s="16"/>
      <c r="D16" s="16"/>
      <c r="E16" s="16"/>
      <c r="F16" s="16"/>
      <c r="G16" s="16"/>
      <c r="H16" s="17"/>
      <c r="I16" s="18"/>
      <c r="J16" s="19"/>
      <c r="K16" s="19"/>
      <c r="L16" s="20">
        <f t="shared" si="0"/>
        <v>0</v>
      </c>
      <c r="M16" s="18"/>
      <c r="N16" s="19"/>
      <c r="O16" s="19"/>
      <c r="P16" s="20">
        <f t="shared" si="1"/>
        <v>0</v>
      </c>
      <c r="Q16" s="18"/>
      <c r="R16" s="19"/>
      <c r="S16" s="19"/>
      <c r="T16" s="20">
        <f t="shared" si="2"/>
        <v>0</v>
      </c>
      <c r="U16" s="21">
        <f>LARGE((L16,P16,T16),1)+LARGE((L16,P16,T16),2)</f>
        <v>0</v>
      </c>
      <c r="V16" s="22"/>
    </row>
    <row r="17" spans="1:22" ht="14.25">
      <c r="A17" s="15"/>
      <c r="B17" s="16"/>
      <c r="C17" s="16"/>
      <c r="D17" s="16"/>
      <c r="E17" s="16"/>
      <c r="F17" s="16"/>
      <c r="G17" s="16"/>
      <c r="H17" s="17"/>
      <c r="I17" s="18"/>
      <c r="J17" s="19"/>
      <c r="K17" s="19"/>
      <c r="L17" s="20">
        <f t="shared" si="0"/>
        <v>0</v>
      </c>
      <c r="M17" s="18"/>
      <c r="N17" s="19"/>
      <c r="O17" s="19"/>
      <c r="P17" s="20">
        <f t="shared" si="1"/>
        <v>0</v>
      </c>
      <c r="Q17" s="18"/>
      <c r="R17" s="19"/>
      <c r="S17" s="19"/>
      <c r="T17" s="20">
        <f t="shared" si="2"/>
        <v>0</v>
      </c>
      <c r="U17" s="21">
        <f>LARGE((L17,P17,T17),1)+LARGE((L17,P17,T17),2)</f>
        <v>0</v>
      </c>
      <c r="V17" s="22"/>
    </row>
    <row r="18" spans="1:22" ht="14.25">
      <c r="A18" s="15"/>
      <c r="B18" s="16"/>
      <c r="C18" s="16"/>
      <c r="D18" s="16"/>
      <c r="E18" s="16"/>
      <c r="F18" s="16"/>
      <c r="G18" s="16"/>
      <c r="H18" s="17"/>
      <c r="I18" s="18"/>
      <c r="J18" s="19"/>
      <c r="K18" s="19"/>
      <c r="L18" s="20">
        <f t="shared" si="0"/>
        <v>0</v>
      </c>
      <c r="M18" s="18"/>
      <c r="N18" s="19"/>
      <c r="O18" s="19"/>
      <c r="P18" s="20">
        <f t="shared" si="1"/>
        <v>0</v>
      </c>
      <c r="Q18" s="18"/>
      <c r="R18" s="19"/>
      <c r="S18" s="19"/>
      <c r="T18" s="20">
        <f t="shared" si="2"/>
        <v>0</v>
      </c>
      <c r="U18" s="21">
        <f>LARGE((L18,P18,T18),1)+LARGE((L18,P18,T18),2)</f>
        <v>0</v>
      </c>
      <c r="V18" s="22"/>
    </row>
    <row r="19" spans="1:22" ht="14.25">
      <c r="A19" s="15"/>
      <c r="B19" s="16"/>
      <c r="C19" s="16"/>
      <c r="D19" s="16"/>
      <c r="E19" s="16"/>
      <c r="F19" s="16"/>
      <c r="G19" s="16"/>
      <c r="H19" s="17"/>
      <c r="I19" s="18"/>
      <c r="J19" s="19"/>
      <c r="K19" s="19"/>
      <c r="L19" s="20">
        <f t="shared" si="0"/>
        <v>0</v>
      </c>
      <c r="M19" s="18"/>
      <c r="N19" s="19"/>
      <c r="O19" s="19"/>
      <c r="P19" s="20">
        <f t="shared" si="1"/>
        <v>0</v>
      </c>
      <c r="Q19" s="18"/>
      <c r="R19" s="19"/>
      <c r="S19" s="19"/>
      <c r="T19" s="20">
        <f t="shared" si="2"/>
        <v>0</v>
      </c>
      <c r="U19" s="21">
        <f>LARGE((L19,P19,T19),1)+LARGE((L19,P19,T19),2)</f>
        <v>0</v>
      </c>
      <c r="V19" s="22"/>
    </row>
    <row r="20" spans="1:22" ht="14.25">
      <c r="A20" s="15"/>
      <c r="B20" s="16"/>
      <c r="C20" s="16"/>
      <c r="D20" s="16"/>
      <c r="E20" s="16"/>
      <c r="F20" s="16"/>
      <c r="G20" s="16"/>
      <c r="H20" s="17"/>
      <c r="I20" s="18"/>
      <c r="J20" s="19"/>
      <c r="K20" s="19"/>
      <c r="L20" s="20">
        <f t="shared" si="0"/>
        <v>0</v>
      </c>
      <c r="M20" s="18"/>
      <c r="N20" s="19"/>
      <c r="O20" s="19"/>
      <c r="P20" s="20">
        <f t="shared" si="1"/>
        <v>0</v>
      </c>
      <c r="Q20" s="18"/>
      <c r="R20" s="19"/>
      <c r="S20" s="19"/>
      <c r="T20" s="20">
        <f t="shared" si="2"/>
        <v>0</v>
      </c>
      <c r="U20" s="21">
        <f>LARGE((L20,P20,T20),1)+LARGE((L20,P20,T20),2)</f>
        <v>0</v>
      </c>
      <c r="V20" s="22"/>
    </row>
    <row r="21" spans="1:22" ht="14.25">
      <c r="A21" s="15"/>
      <c r="B21" s="16"/>
      <c r="C21" s="16"/>
      <c r="D21" s="16"/>
      <c r="E21" s="16"/>
      <c r="F21" s="16"/>
      <c r="G21" s="16"/>
      <c r="H21" s="17"/>
      <c r="I21" s="18"/>
      <c r="J21" s="19"/>
      <c r="K21" s="19"/>
      <c r="L21" s="20">
        <f t="shared" si="0"/>
        <v>0</v>
      </c>
      <c r="M21" s="18"/>
      <c r="N21" s="19"/>
      <c r="O21" s="19"/>
      <c r="P21" s="20">
        <f t="shared" si="1"/>
        <v>0</v>
      </c>
      <c r="Q21" s="18"/>
      <c r="R21" s="19"/>
      <c r="S21" s="19"/>
      <c r="T21" s="20">
        <f t="shared" si="2"/>
        <v>0</v>
      </c>
      <c r="U21" s="21">
        <f>LARGE((L21,P21,T21),1)+LARGE((L21,P21,T21),2)</f>
        <v>0</v>
      </c>
      <c r="V21" s="22"/>
    </row>
    <row r="22" spans="1:22" ht="14.25">
      <c r="A22" s="15"/>
      <c r="B22" s="16"/>
      <c r="C22" s="16"/>
      <c r="D22" s="16"/>
      <c r="E22" s="16"/>
      <c r="F22" s="16"/>
      <c r="G22" s="16"/>
      <c r="H22" s="17"/>
      <c r="I22" s="18"/>
      <c r="J22" s="19"/>
      <c r="K22" s="19"/>
      <c r="L22" s="20">
        <f t="shared" si="0"/>
        <v>0</v>
      </c>
      <c r="M22" s="18"/>
      <c r="N22" s="19"/>
      <c r="O22" s="19"/>
      <c r="P22" s="20">
        <f t="shared" si="1"/>
        <v>0</v>
      </c>
      <c r="Q22" s="18"/>
      <c r="R22" s="19"/>
      <c r="S22" s="19"/>
      <c r="T22" s="20">
        <f t="shared" si="2"/>
        <v>0</v>
      </c>
      <c r="U22" s="21">
        <f>LARGE((L22,P22,T22),1)+LARGE((L22,P22,T22),2)</f>
        <v>0</v>
      </c>
      <c r="V22" s="22"/>
    </row>
    <row r="23" spans="1:22" ht="14.25">
      <c r="A23" s="15"/>
      <c r="B23" s="16"/>
      <c r="C23" s="16"/>
      <c r="D23" s="16"/>
      <c r="E23" s="16"/>
      <c r="F23" s="16"/>
      <c r="G23" s="16"/>
      <c r="H23" s="17"/>
      <c r="I23" s="18"/>
      <c r="J23" s="19"/>
      <c r="K23" s="19"/>
      <c r="L23" s="20">
        <f t="shared" si="0"/>
        <v>0</v>
      </c>
      <c r="M23" s="18"/>
      <c r="N23" s="19"/>
      <c r="O23" s="19"/>
      <c r="P23" s="20">
        <f t="shared" si="1"/>
        <v>0</v>
      </c>
      <c r="Q23" s="18"/>
      <c r="R23" s="19"/>
      <c r="S23" s="19"/>
      <c r="T23" s="20">
        <f t="shared" si="2"/>
        <v>0</v>
      </c>
      <c r="U23" s="21">
        <f>LARGE((L23,P23,T23),1)+LARGE((L23,P23,T23),2)</f>
        <v>0</v>
      </c>
      <c r="V23" s="22"/>
    </row>
    <row r="24" spans="1:22" ht="14.25">
      <c r="A24" s="15"/>
      <c r="B24" s="16"/>
      <c r="C24" s="16"/>
      <c r="D24" s="16"/>
      <c r="E24" s="16"/>
      <c r="F24" s="16"/>
      <c r="G24" s="16"/>
      <c r="H24" s="17"/>
      <c r="I24" s="18"/>
      <c r="J24" s="19"/>
      <c r="K24" s="19"/>
      <c r="L24" s="20">
        <f t="shared" si="0"/>
        <v>0</v>
      </c>
      <c r="M24" s="18"/>
      <c r="N24" s="19"/>
      <c r="O24" s="19"/>
      <c r="P24" s="20">
        <f t="shared" si="1"/>
        <v>0</v>
      </c>
      <c r="Q24" s="18"/>
      <c r="R24" s="19"/>
      <c r="S24" s="19"/>
      <c r="T24" s="20">
        <f t="shared" si="2"/>
        <v>0</v>
      </c>
      <c r="U24" s="21">
        <f>LARGE((L24,P24,T24),1)+LARGE((L24,P24,T24),2)</f>
        <v>0</v>
      </c>
      <c r="V24" s="22"/>
    </row>
    <row r="25" spans="1:22" ht="14.25">
      <c r="A25" s="15"/>
      <c r="B25" s="16"/>
      <c r="C25" s="16"/>
      <c r="D25" s="16"/>
      <c r="E25" s="16"/>
      <c r="F25" s="16"/>
      <c r="G25" s="16"/>
      <c r="H25" s="17"/>
      <c r="I25" s="18"/>
      <c r="J25" s="19"/>
      <c r="K25" s="19"/>
      <c r="L25" s="20">
        <f t="shared" si="0"/>
        <v>0</v>
      </c>
      <c r="M25" s="18"/>
      <c r="N25" s="19"/>
      <c r="O25" s="19"/>
      <c r="P25" s="20">
        <f t="shared" si="1"/>
        <v>0</v>
      </c>
      <c r="Q25" s="18"/>
      <c r="R25" s="19"/>
      <c r="S25" s="19"/>
      <c r="T25" s="20">
        <f t="shared" si="2"/>
        <v>0</v>
      </c>
      <c r="U25" s="21">
        <f>LARGE((L25,P25,T25),1)+LARGE((L25,P25,T25),2)</f>
        <v>0</v>
      </c>
      <c r="V25" s="22"/>
    </row>
    <row r="26" spans="1:22" ht="14.25">
      <c r="A26" s="15"/>
      <c r="B26" s="16"/>
      <c r="C26" s="16"/>
      <c r="D26" s="16"/>
      <c r="E26" s="16"/>
      <c r="F26" s="16"/>
      <c r="G26" s="16"/>
      <c r="H26" s="17"/>
      <c r="I26" s="18"/>
      <c r="J26" s="19"/>
      <c r="K26" s="19"/>
      <c r="L26" s="20">
        <f t="shared" si="0"/>
        <v>0</v>
      </c>
      <c r="M26" s="18"/>
      <c r="N26" s="19"/>
      <c r="O26" s="19"/>
      <c r="P26" s="20">
        <f t="shared" si="1"/>
        <v>0</v>
      </c>
      <c r="Q26" s="18"/>
      <c r="R26" s="19"/>
      <c r="S26" s="19"/>
      <c r="T26" s="20">
        <f t="shared" si="2"/>
        <v>0</v>
      </c>
      <c r="U26" s="21">
        <f>LARGE((L26,P26,T26),1)+LARGE((L26,P26,T26),2)</f>
        <v>0</v>
      </c>
      <c r="V26" s="22"/>
    </row>
    <row r="27" spans="1:22" ht="14.25">
      <c r="A27" s="15"/>
      <c r="B27" s="16"/>
      <c r="C27" s="16"/>
      <c r="D27" s="16"/>
      <c r="E27" s="16"/>
      <c r="F27" s="16"/>
      <c r="G27" s="16"/>
      <c r="H27" s="17"/>
      <c r="I27" s="18"/>
      <c r="J27" s="19"/>
      <c r="K27" s="19"/>
      <c r="L27" s="20">
        <f t="shared" si="0"/>
        <v>0</v>
      </c>
      <c r="M27" s="18"/>
      <c r="N27" s="19"/>
      <c r="O27" s="19"/>
      <c r="P27" s="20">
        <f t="shared" si="1"/>
        <v>0</v>
      </c>
      <c r="Q27" s="18"/>
      <c r="R27" s="19"/>
      <c r="S27" s="19"/>
      <c r="T27" s="20">
        <f t="shared" si="2"/>
        <v>0</v>
      </c>
      <c r="U27" s="21">
        <f>LARGE((L27,P27,T27),1)+LARGE((L27,P27,T27),2)</f>
        <v>0</v>
      </c>
      <c r="V27" s="22"/>
    </row>
    <row r="28" spans="1:22" ht="14.25">
      <c r="A28" s="15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20">
        <f t="shared" si="0"/>
        <v>0</v>
      </c>
      <c r="M28" s="18"/>
      <c r="N28" s="19"/>
      <c r="O28" s="19"/>
      <c r="P28" s="20">
        <f t="shared" si="1"/>
        <v>0</v>
      </c>
      <c r="Q28" s="18"/>
      <c r="R28" s="19"/>
      <c r="S28" s="19"/>
      <c r="T28" s="20">
        <f t="shared" si="2"/>
        <v>0</v>
      </c>
      <c r="U28" s="21">
        <f>LARGE((L28,P28,T28),1)+LARGE((L28,P28,T28),2)</f>
        <v>0</v>
      </c>
      <c r="V28" s="22"/>
    </row>
    <row r="29" spans="1:22" ht="14.25">
      <c r="A29" s="15"/>
      <c r="B29" s="16"/>
      <c r="C29" s="16"/>
      <c r="D29" s="16"/>
      <c r="E29" s="16"/>
      <c r="F29" s="16"/>
      <c r="G29" s="16"/>
      <c r="H29" s="17"/>
      <c r="I29" s="18"/>
      <c r="J29" s="19"/>
      <c r="K29" s="19"/>
      <c r="L29" s="20">
        <f t="shared" si="0"/>
        <v>0</v>
      </c>
      <c r="M29" s="18"/>
      <c r="N29" s="19"/>
      <c r="O29" s="19"/>
      <c r="P29" s="20">
        <f t="shared" si="1"/>
        <v>0</v>
      </c>
      <c r="Q29" s="18"/>
      <c r="R29" s="19"/>
      <c r="S29" s="19"/>
      <c r="T29" s="20">
        <f t="shared" si="2"/>
        <v>0</v>
      </c>
      <c r="U29" s="21">
        <f>LARGE((L29,P29,T29),1)+LARGE((L29,P29,T29),2)</f>
        <v>0</v>
      </c>
      <c r="V29" s="22"/>
    </row>
    <row r="30" spans="1:22" ht="14.25">
      <c r="A30" s="15"/>
      <c r="B30" s="16"/>
      <c r="C30" s="16"/>
      <c r="D30" s="16"/>
      <c r="E30" s="16"/>
      <c r="F30" s="16"/>
      <c r="G30" s="16"/>
      <c r="H30" s="17"/>
      <c r="I30" s="18"/>
      <c r="J30" s="19"/>
      <c r="K30" s="19"/>
      <c r="L30" s="20">
        <f t="shared" si="0"/>
        <v>0</v>
      </c>
      <c r="M30" s="18"/>
      <c r="N30" s="19"/>
      <c r="O30" s="19"/>
      <c r="P30" s="20">
        <f t="shared" si="1"/>
        <v>0</v>
      </c>
      <c r="Q30" s="18"/>
      <c r="R30" s="19"/>
      <c r="S30" s="19"/>
      <c r="T30" s="20">
        <f t="shared" si="2"/>
        <v>0</v>
      </c>
      <c r="U30" s="21">
        <f>LARGE((L30,P30,T30),1)+LARGE((L30,P30,T30),2)</f>
        <v>0</v>
      </c>
      <c r="V30" s="22"/>
    </row>
    <row r="31" spans="1:22" ht="14.25">
      <c r="A31" s="15"/>
      <c r="B31" s="16"/>
      <c r="C31" s="16"/>
      <c r="D31" s="16"/>
      <c r="E31" s="16"/>
      <c r="F31" s="16"/>
      <c r="G31" s="16"/>
      <c r="H31" s="17"/>
      <c r="I31" s="18"/>
      <c r="J31" s="19"/>
      <c r="K31" s="19"/>
      <c r="L31" s="20">
        <f t="shared" si="0"/>
        <v>0</v>
      </c>
      <c r="M31" s="18"/>
      <c r="N31" s="19"/>
      <c r="O31" s="19"/>
      <c r="P31" s="20">
        <f t="shared" si="1"/>
        <v>0</v>
      </c>
      <c r="Q31" s="18"/>
      <c r="R31" s="19"/>
      <c r="S31" s="19"/>
      <c r="T31" s="20">
        <f t="shared" si="2"/>
        <v>0</v>
      </c>
      <c r="U31" s="21">
        <f>LARGE((L31,P31,T31),1)+LARGE((L31,P31,T31),2)</f>
        <v>0</v>
      </c>
      <c r="V31" s="22"/>
    </row>
    <row r="32" spans="1:22" ht="14.25">
      <c r="A32" s="23"/>
      <c r="B32" s="24"/>
      <c r="C32" s="24"/>
      <c r="D32" s="24"/>
      <c r="E32" s="24"/>
      <c r="F32" s="24"/>
      <c r="G32" s="24"/>
      <c r="H32" s="25"/>
      <c r="I32" s="26"/>
      <c r="J32" s="27"/>
      <c r="K32" s="27"/>
      <c r="L32" s="28">
        <f t="shared" si="0"/>
        <v>0</v>
      </c>
      <c r="M32" s="26"/>
      <c r="N32" s="27"/>
      <c r="O32" s="27"/>
      <c r="P32" s="28">
        <f t="shared" si="1"/>
        <v>0</v>
      </c>
      <c r="Q32" s="26"/>
      <c r="R32" s="27"/>
      <c r="S32" s="27"/>
      <c r="T32" s="28">
        <f t="shared" si="2"/>
        <v>0</v>
      </c>
      <c r="U32" s="29">
        <f>LARGE((L32,P32,T32),1)+LARGE((L32,P32,T32),2)</f>
        <v>0</v>
      </c>
      <c r="V32" s="30"/>
    </row>
  </sheetData>
  <printOptions/>
  <pageMargins left="0.39370083808898926" right="0.39370083808898926" top="0.5905512571334839" bottom="0.39370083808898926" header="0.19685041904449463" footer="0.19685041904449463"/>
  <pageSetup firstPageNumber="1" useFirstPageNumber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showGridLines="0" workbookViewId="0" topLeftCell="A1">
      <selection activeCell="A1" sqref="A1"/>
    </sheetView>
  </sheetViews>
  <sheetFormatPr defaultColWidth="8.796875" defaultRowHeight="19.5" customHeight="1"/>
  <cols>
    <col min="1" max="2" width="5.69921875" style="1" customWidth="1"/>
    <col min="3" max="4" width="10.69921875" style="1" customWidth="1"/>
    <col min="5" max="5" width="4.69921875" style="1" customWidth="1"/>
    <col min="6" max="6" width="29.19921875" style="1" customWidth="1"/>
    <col min="7" max="7" width="5.69921875" style="1" customWidth="1"/>
    <col min="8" max="8" width="10.69921875" style="1" customWidth="1"/>
    <col min="9" max="11" width="4.69921875" style="1" customWidth="1"/>
    <col min="12" max="12" width="7.69921875" style="1" customWidth="1"/>
    <col min="13" max="15" width="4.69921875" style="1" customWidth="1"/>
    <col min="16" max="16" width="7.69921875" style="1" customWidth="1"/>
    <col min="17" max="19" width="4.69921875" style="1" customWidth="1"/>
    <col min="20" max="21" width="7.69921875" style="1" customWidth="1"/>
    <col min="22" max="22" width="5.69921875" style="1" customWidth="1"/>
    <col min="23" max="16384" width="10.19921875" style="1" customWidth="1"/>
  </cols>
  <sheetData>
    <row r="1" spans="1:2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5.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3" t="s">
        <v>8</v>
      </c>
      <c r="J2" s="4" t="s">
        <v>9</v>
      </c>
      <c r="K2" s="4" t="s">
        <v>10</v>
      </c>
      <c r="L2" s="5" t="s">
        <v>11</v>
      </c>
      <c r="M2" s="3" t="s">
        <v>8</v>
      </c>
      <c r="N2" s="4" t="s">
        <v>9</v>
      </c>
      <c r="O2" s="4" t="s">
        <v>10</v>
      </c>
      <c r="P2" s="5" t="s">
        <v>12</v>
      </c>
      <c r="Q2" s="3" t="s">
        <v>8</v>
      </c>
      <c r="R2" s="4" t="s">
        <v>9</v>
      </c>
      <c r="S2" s="4" t="s">
        <v>10</v>
      </c>
      <c r="T2" s="5" t="s">
        <v>13</v>
      </c>
      <c r="U2" s="6" t="s">
        <v>14</v>
      </c>
      <c r="V2" s="6" t="s">
        <v>15</v>
      </c>
    </row>
    <row r="3" spans="1:22" ht="14.25">
      <c r="A3" s="7"/>
      <c r="B3" s="8"/>
      <c r="C3" s="8"/>
      <c r="D3" s="8"/>
      <c r="E3" s="8"/>
      <c r="F3" s="8" t="s">
        <v>16</v>
      </c>
      <c r="G3" s="8" t="s">
        <v>17</v>
      </c>
      <c r="H3" s="9"/>
      <c r="I3" s="10"/>
      <c r="J3" s="11"/>
      <c r="K3" s="11"/>
      <c r="L3" s="12">
        <f aca="true" t="shared" si="0" ref="L3:L32">SUM(I3:K3)</f>
        <v>0</v>
      </c>
      <c r="M3" s="10"/>
      <c r="N3" s="11"/>
      <c r="O3" s="11"/>
      <c r="P3" s="12">
        <f aca="true" t="shared" si="1" ref="P3:P32">SUM(M3:O3)</f>
        <v>0</v>
      </c>
      <c r="Q3" s="10"/>
      <c r="R3" s="11"/>
      <c r="S3" s="11"/>
      <c r="T3" s="12">
        <f aca="true" t="shared" si="2" ref="T3:T32">SUM(Q3:S3)</f>
        <v>0</v>
      </c>
      <c r="U3" s="13">
        <f>LARGE((L3,P3,T3),1)+LARGE((L3,P3,T3),2)</f>
        <v>0</v>
      </c>
      <c r="V3" s="14">
        <v>15</v>
      </c>
    </row>
    <row r="4" spans="1:22" ht="14.25">
      <c r="A4" s="15"/>
      <c r="B4" s="16"/>
      <c r="C4" s="16"/>
      <c r="D4" s="16"/>
      <c r="E4" s="16"/>
      <c r="F4" s="16" t="s">
        <v>18</v>
      </c>
      <c r="G4" s="16" t="s">
        <v>19</v>
      </c>
      <c r="H4" s="17"/>
      <c r="I4" s="18"/>
      <c r="J4" s="19"/>
      <c r="K4" s="19"/>
      <c r="L4" s="20">
        <f t="shared" si="0"/>
        <v>0</v>
      </c>
      <c r="M4" s="18"/>
      <c r="N4" s="19"/>
      <c r="O4" s="19"/>
      <c r="P4" s="20">
        <f t="shared" si="1"/>
        <v>0</v>
      </c>
      <c r="Q4" s="18"/>
      <c r="R4" s="19"/>
      <c r="S4" s="19"/>
      <c r="T4" s="20">
        <f t="shared" si="2"/>
        <v>0</v>
      </c>
      <c r="U4" s="21">
        <f>LARGE((L4,P4,T4),1)+LARGE((L4,P4,T4),2)</f>
        <v>0</v>
      </c>
      <c r="V4" s="22">
        <v>12</v>
      </c>
    </row>
    <row r="5" spans="1:22" ht="14.25">
      <c r="A5" s="15"/>
      <c r="B5" s="16"/>
      <c r="C5" s="16"/>
      <c r="D5" s="16"/>
      <c r="E5" s="16"/>
      <c r="F5" s="16" t="s">
        <v>20</v>
      </c>
      <c r="G5" s="16" t="s">
        <v>19</v>
      </c>
      <c r="H5" s="17"/>
      <c r="I5" s="18"/>
      <c r="J5" s="19"/>
      <c r="K5" s="19"/>
      <c r="L5" s="20">
        <f t="shared" si="0"/>
        <v>0</v>
      </c>
      <c r="M5" s="18"/>
      <c r="N5" s="19"/>
      <c r="O5" s="19"/>
      <c r="P5" s="20">
        <f t="shared" si="1"/>
        <v>0</v>
      </c>
      <c r="Q5" s="18"/>
      <c r="R5" s="19"/>
      <c r="S5" s="19"/>
      <c r="T5" s="20">
        <f t="shared" si="2"/>
        <v>0</v>
      </c>
      <c r="U5" s="21">
        <f>LARGE((L5,P5,T5),1)+LARGE((L5,P5,T5),2)</f>
        <v>0</v>
      </c>
      <c r="V5" s="22">
        <v>10</v>
      </c>
    </row>
    <row r="6" spans="1:22" ht="14.25">
      <c r="A6" s="15"/>
      <c r="B6" s="16"/>
      <c r="C6" s="16"/>
      <c r="D6" s="16"/>
      <c r="E6" s="16"/>
      <c r="F6" s="16" t="s">
        <v>21</v>
      </c>
      <c r="G6" s="16" t="s">
        <v>19</v>
      </c>
      <c r="H6" s="17"/>
      <c r="I6" s="18"/>
      <c r="J6" s="19"/>
      <c r="K6" s="19"/>
      <c r="L6" s="20">
        <f t="shared" si="0"/>
        <v>0</v>
      </c>
      <c r="M6" s="18"/>
      <c r="N6" s="19"/>
      <c r="O6" s="19"/>
      <c r="P6" s="20">
        <f t="shared" si="1"/>
        <v>0</v>
      </c>
      <c r="Q6" s="18"/>
      <c r="R6" s="19"/>
      <c r="S6" s="19"/>
      <c r="T6" s="20">
        <f t="shared" si="2"/>
        <v>0</v>
      </c>
      <c r="U6" s="21">
        <f>LARGE((L6,P6,T6),1)+LARGE((L6,P6,T6),2)</f>
        <v>0</v>
      </c>
      <c r="V6" s="22">
        <v>9</v>
      </c>
    </row>
    <row r="7" spans="1:22" ht="14.25">
      <c r="A7" s="15"/>
      <c r="B7" s="16"/>
      <c r="C7" s="16"/>
      <c r="D7" s="16"/>
      <c r="E7" s="16"/>
      <c r="F7" s="16" t="s">
        <v>22</v>
      </c>
      <c r="G7" s="16" t="s">
        <v>19</v>
      </c>
      <c r="H7" s="17"/>
      <c r="I7" s="18"/>
      <c r="J7" s="19"/>
      <c r="K7" s="19"/>
      <c r="L7" s="20">
        <f t="shared" si="0"/>
        <v>0</v>
      </c>
      <c r="M7" s="18"/>
      <c r="N7" s="19"/>
      <c r="O7" s="19"/>
      <c r="P7" s="20">
        <f t="shared" si="1"/>
        <v>0</v>
      </c>
      <c r="Q7" s="18"/>
      <c r="R7" s="19"/>
      <c r="S7" s="19"/>
      <c r="T7" s="20">
        <f t="shared" si="2"/>
        <v>0</v>
      </c>
      <c r="U7" s="21">
        <f>LARGE((L7,P7,T7),1)+LARGE((L7,P7,T7),2)</f>
        <v>0</v>
      </c>
      <c r="V7" s="22">
        <v>8</v>
      </c>
    </row>
    <row r="8" spans="1:22" ht="14.25">
      <c r="A8" s="15"/>
      <c r="B8" s="16"/>
      <c r="C8" s="16"/>
      <c r="D8" s="16"/>
      <c r="E8" s="16"/>
      <c r="F8" s="16" t="s">
        <v>23</v>
      </c>
      <c r="G8" s="16" t="s">
        <v>24</v>
      </c>
      <c r="H8" s="17"/>
      <c r="I8" s="18"/>
      <c r="J8" s="19"/>
      <c r="K8" s="19"/>
      <c r="L8" s="20">
        <f t="shared" si="0"/>
        <v>0</v>
      </c>
      <c r="M8" s="18"/>
      <c r="N8" s="19"/>
      <c r="O8" s="19"/>
      <c r="P8" s="20">
        <f t="shared" si="1"/>
        <v>0</v>
      </c>
      <c r="Q8" s="18"/>
      <c r="R8" s="19"/>
      <c r="S8" s="19"/>
      <c r="T8" s="20">
        <f t="shared" si="2"/>
        <v>0</v>
      </c>
      <c r="U8" s="21">
        <f>LARGE((L8,P8,T8),1)+LARGE((L8,P8,T8),2)</f>
        <v>0</v>
      </c>
      <c r="V8" s="22">
        <v>8</v>
      </c>
    </row>
    <row r="9" spans="1:22" ht="14.25">
      <c r="A9" s="15"/>
      <c r="B9" s="16"/>
      <c r="C9" s="16"/>
      <c r="D9" s="16"/>
      <c r="E9" s="16"/>
      <c r="F9" s="16" t="s">
        <v>25</v>
      </c>
      <c r="G9" s="16" t="s">
        <v>26</v>
      </c>
      <c r="H9" s="17"/>
      <c r="I9" s="18"/>
      <c r="J9" s="19"/>
      <c r="K9" s="19"/>
      <c r="L9" s="20">
        <f t="shared" si="0"/>
        <v>0</v>
      </c>
      <c r="M9" s="18"/>
      <c r="N9" s="19"/>
      <c r="O9" s="19"/>
      <c r="P9" s="20">
        <f t="shared" si="1"/>
        <v>0</v>
      </c>
      <c r="Q9" s="18"/>
      <c r="R9" s="19"/>
      <c r="S9" s="19"/>
      <c r="T9" s="20">
        <f t="shared" si="2"/>
        <v>0</v>
      </c>
      <c r="U9" s="21">
        <f>LARGE((L9,P9,T9),1)+LARGE((L9,P9,T9),2)</f>
        <v>0</v>
      </c>
      <c r="V9" s="22">
        <v>6</v>
      </c>
    </row>
    <row r="10" spans="1:22" ht="14.25">
      <c r="A10" s="15"/>
      <c r="B10" s="16"/>
      <c r="C10" s="16"/>
      <c r="D10" s="16"/>
      <c r="E10" s="16"/>
      <c r="F10" s="16" t="s">
        <v>27</v>
      </c>
      <c r="G10" s="16" t="s">
        <v>19</v>
      </c>
      <c r="H10" s="17"/>
      <c r="I10" s="18"/>
      <c r="J10" s="19"/>
      <c r="K10" s="19"/>
      <c r="L10" s="20">
        <f t="shared" si="0"/>
        <v>0</v>
      </c>
      <c r="M10" s="18"/>
      <c r="N10" s="19"/>
      <c r="O10" s="19"/>
      <c r="P10" s="20">
        <f t="shared" si="1"/>
        <v>0</v>
      </c>
      <c r="Q10" s="18"/>
      <c r="R10" s="19"/>
      <c r="S10" s="19"/>
      <c r="T10" s="20">
        <f t="shared" si="2"/>
        <v>0</v>
      </c>
      <c r="U10" s="21">
        <f>LARGE((L10,P10,T10),1)+LARGE((L10,P10,T10),2)</f>
        <v>0</v>
      </c>
      <c r="V10" s="22">
        <v>6</v>
      </c>
    </row>
    <row r="11" spans="1:22" ht="14.25">
      <c r="A11" s="15"/>
      <c r="B11" s="16"/>
      <c r="C11" s="16"/>
      <c r="D11" s="16"/>
      <c r="E11" s="16"/>
      <c r="F11" s="16" t="s">
        <v>28</v>
      </c>
      <c r="G11" s="16" t="s">
        <v>19</v>
      </c>
      <c r="H11" s="17"/>
      <c r="I11" s="18"/>
      <c r="J11" s="19"/>
      <c r="K11" s="19"/>
      <c r="L11" s="20">
        <f t="shared" si="0"/>
        <v>0</v>
      </c>
      <c r="M11" s="18"/>
      <c r="N11" s="19"/>
      <c r="O11" s="19"/>
      <c r="P11" s="20">
        <f t="shared" si="1"/>
        <v>0</v>
      </c>
      <c r="Q11" s="18"/>
      <c r="R11" s="19"/>
      <c r="S11" s="19"/>
      <c r="T11" s="20">
        <f t="shared" si="2"/>
        <v>0</v>
      </c>
      <c r="U11" s="21">
        <f>LARGE((L11,P11,T11),1)+LARGE((L11,P11,T11),2)</f>
        <v>0</v>
      </c>
      <c r="V11" s="22">
        <v>4</v>
      </c>
    </row>
    <row r="12" spans="1:22" ht="14.25">
      <c r="A12" s="15"/>
      <c r="B12" s="16"/>
      <c r="C12" s="16"/>
      <c r="D12" s="16"/>
      <c r="E12" s="16"/>
      <c r="F12" s="16" t="s">
        <v>29</v>
      </c>
      <c r="G12" s="16" t="s">
        <v>19</v>
      </c>
      <c r="H12" s="17"/>
      <c r="I12" s="18"/>
      <c r="J12" s="19"/>
      <c r="K12" s="19"/>
      <c r="L12" s="20">
        <f t="shared" si="0"/>
        <v>0</v>
      </c>
      <c r="M12" s="18"/>
      <c r="N12" s="19"/>
      <c r="O12" s="19"/>
      <c r="P12" s="20">
        <f t="shared" si="1"/>
        <v>0</v>
      </c>
      <c r="Q12" s="18"/>
      <c r="R12" s="19"/>
      <c r="S12" s="19"/>
      <c r="T12" s="20">
        <f t="shared" si="2"/>
        <v>0</v>
      </c>
      <c r="U12" s="21">
        <f>LARGE((L12,P12,T12),1)+LARGE((L12,P12,T12),2)</f>
        <v>0</v>
      </c>
      <c r="V12" s="22">
        <v>4</v>
      </c>
    </row>
    <row r="13" spans="1:22" ht="14.25">
      <c r="A13" s="15"/>
      <c r="B13" s="16"/>
      <c r="C13" s="16"/>
      <c r="D13" s="16"/>
      <c r="E13" s="16"/>
      <c r="F13" s="16" t="s">
        <v>30</v>
      </c>
      <c r="G13" s="16" t="s">
        <v>24</v>
      </c>
      <c r="H13" s="17"/>
      <c r="I13" s="18"/>
      <c r="J13" s="19"/>
      <c r="K13" s="19"/>
      <c r="L13" s="20">
        <f t="shared" si="0"/>
        <v>0</v>
      </c>
      <c r="M13" s="18"/>
      <c r="N13" s="19"/>
      <c r="O13" s="19"/>
      <c r="P13" s="20">
        <f t="shared" si="1"/>
        <v>0</v>
      </c>
      <c r="Q13" s="18"/>
      <c r="R13" s="19"/>
      <c r="S13" s="19"/>
      <c r="T13" s="20">
        <f t="shared" si="2"/>
        <v>0</v>
      </c>
      <c r="U13" s="21">
        <f>LARGE((L13,P13,T13),1)+LARGE((L13,P13,T13),2)</f>
        <v>0</v>
      </c>
      <c r="V13" s="22">
        <v>2</v>
      </c>
    </row>
    <row r="14" spans="1:22" ht="14.25">
      <c r="A14" s="15"/>
      <c r="B14" s="16"/>
      <c r="C14" s="16"/>
      <c r="D14" s="16"/>
      <c r="E14" s="16"/>
      <c r="F14" s="16" t="s">
        <v>31</v>
      </c>
      <c r="G14" s="16" t="s">
        <v>17</v>
      </c>
      <c r="H14" s="17"/>
      <c r="I14" s="18"/>
      <c r="J14" s="19"/>
      <c r="K14" s="19"/>
      <c r="L14" s="20">
        <f t="shared" si="0"/>
        <v>0</v>
      </c>
      <c r="M14" s="18"/>
      <c r="N14" s="19"/>
      <c r="O14" s="19"/>
      <c r="P14" s="20">
        <f t="shared" si="1"/>
        <v>0</v>
      </c>
      <c r="Q14" s="18"/>
      <c r="R14" s="19"/>
      <c r="S14" s="19"/>
      <c r="T14" s="20">
        <f t="shared" si="2"/>
        <v>0</v>
      </c>
      <c r="U14" s="21">
        <f>LARGE((L14,P14,T14),1)+LARGE((L14,P14,T14),2)</f>
        <v>0</v>
      </c>
      <c r="V14" s="22">
        <v>2</v>
      </c>
    </row>
    <row r="15" spans="1:22" ht="14.25">
      <c r="A15" s="15"/>
      <c r="B15" s="16"/>
      <c r="C15" s="16"/>
      <c r="D15" s="16"/>
      <c r="E15" s="16"/>
      <c r="F15" s="16" t="s">
        <v>32</v>
      </c>
      <c r="G15" s="16" t="s">
        <v>24</v>
      </c>
      <c r="H15" s="17"/>
      <c r="I15" s="18"/>
      <c r="J15" s="19"/>
      <c r="K15" s="19"/>
      <c r="L15" s="20">
        <f t="shared" si="0"/>
        <v>0</v>
      </c>
      <c r="M15" s="18"/>
      <c r="N15" s="19"/>
      <c r="O15" s="19"/>
      <c r="P15" s="20">
        <f t="shared" si="1"/>
        <v>0</v>
      </c>
      <c r="Q15" s="18"/>
      <c r="R15" s="19"/>
      <c r="S15" s="19"/>
      <c r="T15" s="20">
        <f t="shared" si="2"/>
        <v>0</v>
      </c>
      <c r="U15" s="21">
        <f>LARGE((L15,P15,T15),1)+LARGE((L15,P15,T15),2)</f>
        <v>0</v>
      </c>
      <c r="V15" s="22"/>
    </row>
    <row r="16" spans="1:22" ht="14.25">
      <c r="A16" s="15"/>
      <c r="B16" s="16"/>
      <c r="C16" s="16"/>
      <c r="D16" s="16"/>
      <c r="E16" s="16"/>
      <c r="F16" s="16"/>
      <c r="G16" s="16"/>
      <c r="H16" s="17"/>
      <c r="I16" s="18"/>
      <c r="J16" s="19"/>
      <c r="K16" s="19"/>
      <c r="L16" s="20">
        <f t="shared" si="0"/>
        <v>0</v>
      </c>
      <c r="M16" s="18"/>
      <c r="N16" s="19"/>
      <c r="O16" s="19"/>
      <c r="P16" s="20">
        <f t="shared" si="1"/>
        <v>0</v>
      </c>
      <c r="Q16" s="18"/>
      <c r="R16" s="19"/>
      <c r="S16" s="19"/>
      <c r="T16" s="20">
        <f t="shared" si="2"/>
        <v>0</v>
      </c>
      <c r="U16" s="21">
        <f>LARGE((L16,P16,T16),1)+LARGE((L16,P16,T16),2)</f>
        <v>0</v>
      </c>
      <c r="V16" s="22"/>
    </row>
    <row r="17" spans="1:22" ht="14.25">
      <c r="A17" s="15"/>
      <c r="B17" s="16"/>
      <c r="C17" s="16"/>
      <c r="D17" s="16"/>
      <c r="E17" s="16"/>
      <c r="F17" s="16"/>
      <c r="G17" s="16"/>
      <c r="H17" s="17"/>
      <c r="I17" s="18"/>
      <c r="J17" s="19"/>
      <c r="K17" s="19"/>
      <c r="L17" s="20">
        <f t="shared" si="0"/>
        <v>0</v>
      </c>
      <c r="M17" s="18"/>
      <c r="N17" s="19"/>
      <c r="O17" s="19"/>
      <c r="P17" s="20">
        <f t="shared" si="1"/>
        <v>0</v>
      </c>
      <c r="Q17" s="18"/>
      <c r="R17" s="19"/>
      <c r="S17" s="19"/>
      <c r="T17" s="20">
        <f t="shared" si="2"/>
        <v>0</v>
      </c>
      <c r="U17" s="21">
        <f>LARGE((L17,P17,T17),1)+LARGE((L17,P17,T17),2)</f>
        <v>0</v>
      </c>
      <c r="V17" s="22"/>
    </row>
    <row r="18" spans="1:22" ht="14.25">
      <c r="A18" s="15"/>
      <c r="B18" s="16"/>
      <c r="C18" s="16"/>
      <c r="D18" s="16"/>
      <c r="E18" s="16"/>
      <c r="F18" s="16"/>
      <c r="G18" s="16"/>
      <c r="H18" s="17"/>
      <c r="I18" s="18"/>
      <c r="J18" s="19"/>
      <c r="K18" s="19"/>
      <c r="L18" s="20">
        <f t="shared" si="0"/>
        <v>0</v>
      </c>
      <c r="M18" s="18"/>
      <c r="N18" s="19"/>
      <c r="O18" s="19"/>
      <c r="P18" s="20">
        <f t="shared" si="1"/>
        <v>0</v>
      </c>
      <c r="Q18" s="18"/>
      <c r="R18" s="19"/>
      <c r="S18" s="19"/>
      <c r="T18" s="20">
        <f t="shared" si="2"/>
        <v>0</v>
      </c>
      <c r="U18" s="21">
        <f>LARGE((L18,P18,T18),1)+LARGE((L18,P18,T18),2)</f>
        <v>0</v>
      </c>
      <c r="V18" s="22"/>
    </row>
    <row r="19" spans="1:22" ht="14.25">
      <c r="A19" s="15"/>
      <c r="B19" s="16"/>
      <c r="C19" s="16"/>
      <c r="D19" s="16"/>
      <c r="E19" s="16"/>
      <c r="F19" s="16"/>
      <c r="G19" s="16"/>
      <c r="H19" s="17"/>
      <c r="I19" s="18"/>
      <c r="J19" s="19"/>
      <c r="K19" s="19"/>
      <c r="L19" s="20">
        <f t="shared" si="0"/>
        <v>0</v>
      </c>
      <c r="M19" s="18"/>
      <c r="N19" s="19"/>
      <c r="O19" s="19"/>
      <c r="P19" s="20">
        <f t="shared" si="1"/>
        <v>0</v>
      </c>
      <c r="Q19" s="18"/>
      <c r="R19" s="19"/>
      <c r="S19" s="19"/>
      <c r="T19" s="20">
        <f t="shared" si="2"/>
        <v>0</v>
      </c>
      <c r="U19" s="21">
        <f>LARGE((L19,P19,T19),1)+LARGE((L19,P19,T19),2)</f>
        <v>0</v>
      </c>
      <c r="V19" s="22"/>
    </row>
    <row r="20" spans="1:22" ht="14.25">
      <c r="A20" s="15"/>
      <c r="B20" s="16"/>
      <c r="C20" s="16"/>
      <c r="D20" s="16"/>
      <c r="E20" s="16"/>
      <c r="F20" s="16"/>
      <c r="G20" s="16"/>
      <c r="H20" s="17"/>
      <c r="I20" s="18"/>
      <c r="J20" s="19"/>
      <c r="K20" s="19"/>
      <c r="L20" s="20">
        <f t="shared" si="0"/>
        <v>0</v>
      </c>
      <c r="M20" s="18"/>
      <c r="N20" s="19"/>
      <c r="O20" s="19"/>
      <c r="P20" s="20">
        <f t="shared" si="1"/>
        <v>0</v>
      </c>
      <c r="Q20" s="18"/>
      <c r="R20" s="19"/>
      <c r="S20" s="19"/>
      <c r="T20" s="20">
        <f t="shared" si="2"/>
        <v>0</v>
      </c>
      <c r="U20" s="21">
        <f>LARGE((L20,P20,T20),1)+LARGE((L20,P20,T20),2)</f>
        <v>0</v>
      </c>
      <c r="V20" s="22"/>
    </row>
    <row r="21" spans="1:22" ht="14.25">
      <c r="A21" s="15"/>
      <c r="B21" s="16"/>
      <c r="C21" s="16"/>
      <c r="D21" s="16"/>
      <c r="E21" s="16"/>
      <c r="F21" s="16"/>
      <c r="G21" s="16"/>
      <c r="H21" s="17"/>
      <c r="I21" s="18"/>
      <c r="J21" s="19"/>
      <c r="K21" s="19"/>
      <c r="L21" s="20">
        <f t="shared" si="0"/>
        <v>0</v>
      </c>
      <c r="M21" s="18"/>
      <c r="N21" s="19"/>
      <c r="O21" s="19"/>
      <c r="P21" s="20">
        <f t="shared" si="1"/>
        <v>0</v>
      </c>
      <c r="Q21" s="18"/>
      <c r="R21" s="19"/>
      <c r="S21" s="19"/>
      <c r="T21" s="20">
        <f t="shared" si="2"/>
        <v>0</v>
      </c>
      <c r="U21" s="21">
        <f>LARGE((L21,P21,T21),1)+LARGE((L21,P21,T21),2)</f>
        <v>0</v>
      </c>
      <c r="V21" s="22"/>
    </row>
    <row r="22" spans="1:22" ht="14.25">
      <c r="A22" s="15"/>
      <c r="B22" s="16"/>
      <c r="C22" s="16"/>
      <c r="D22" s="16"/>
      <c r="E22" s="16"/>
      <c r="F22" s="16"/>
      <c r="G22" s="16"/>
      <c r="H22" s="17"/>
      <c r="I22" s="18"/>
      <c r="J22" s="19"/>
      <c r="K22" s="19"/>
      <c r="L22" s="20">
        <f t="shared" si="0"/>
        <v>0</v>
      </c>
      <c r="M22" s="18"/>
      <c r="N22" s="19"/>
      <c r="O22" s="19"/>
      <c r="P22" s="20">
        <f t="shared" si="1"/>
        <v>0</v>
      </c>
      <c r="Q22" s="18"/>
      <c r="R22" s="19"/>
      <c r="S22" s="19"/>
      <c r="T22" s="20">
        <f t="shared" si="2"/>
        <v>0</v>
      </c>
      <c r="U22" s="21">
        <f>LARGE((L22,P22,T22),1)+LARGE((L22,P22,T22),2)</f>
        <v>0</v>
      </c>
      <c r="V22" s="22"/>
    </row>
    <row r="23" spans="1:22" ht="14.25">
      <c r="A23" s="15"/>
      <c r="B23" s="16"/>
      <c r="C23" s="16"/>
      <c r="D23" s="16"/>
      <c r="E23" s="16"/>
      <c r="F23" s="16"/>
      <c r="G23" s="16"/>
      <c r="H23" s="17"/>
      <c r="I23" s="18"/>
      <c r="J23" s="19"/>
      <c r="K23" s="19"/>
      <c r="L23" s="20">
        <f t="shared" si="0"/>
        <v>0</v>
      </c>
      <c r="M23" s="18"/>
      <c r="N23" s="19"/>
      <c r="O23" s="19"/>
      <c r="P23" s="20">
        <f t="shared" si="1"/>
        <v>0</v>
      </c>
      <c r="Q23" s="18"/>
      <c r="R23" s="19"/>
      <c r="S23" s="19"/>
      <c r="T23" s="20">
        <f t="shared" si="2"/>
        <v>0</v>
      </c>
      <c r="U23" s="21">
        <f>LARGE((L23,P23,T23),1)+LARGE((L23,P23,T23),2)</f>
        <v>0</v>
      </c>
      <c r="V23" s="22"/>
    </row>
    <row r="24" spans="1:22" ht="14.25">
      <c r="A24" s="15"/>
      <c r="B24" s="16"/>
      <c r="C24" s="16"/>
      <c r="D24" s="16"/>
      <c r="E24" s="16"/>
      <c r="F24" s="16"/>
      <c r="G24" s="16"/>
      <c r="H24" s="17"/>
      <c r="I24" s="18"/>
      <c r="J24" s="19"/>
      <c r="K24" s="19"/>
      <c r="L24" s="20">
        <f t="shared" si="0"/>
        <v>0</v>
      </c>
      <c r="M24" s="18"/>
      <c r="N24" s="19"/>
      <c r="O24" s="19"/>
      <c r="P24" s="20">
        <f t="shared" si="1"/>
        <v>0</v>
      </c>
      <c r="Q24" s="18"/>
      <c r="R24" s="19"/>
      <c r="S24" s="19"/>
      <c r="T24" s="20">
        <f t="shared" si="2"/>
        <v>0</v>
      </c>
      <c r="U24" s="21">
        <f>LARGE((L24,P24,T24),1)+LARGE((L24,P24,T24),2)</f>
        <v>0</v>
      </c>
      <c r="V24" s="22"/>
    </row>
    <row r="25" spans="1:22" ht="14.25">
      <c r="A25" s="15"/>
      <c r="B25" s="16"/>
      <c r="C25" s="16"/>
      <c r="D25" s="16"/>
      <c r="E25" s="16"/>
      <c r="F25" s="16"/>
      <c r="G25" s="16"/>
      <c r="H25" s="17"/>
      <c r="I25" s="18"/>
      <c r="J25" s="19"/>
      <c r="K25" s="19"/>
      <c r="L25" s="20">
        <f t="shared" si="0"/>
        <v>0</v>
      </c>
      <c r="M25" s="18"/>
      <c r="N25" s="19"/>
      <c r="O25" s="19"/>
      <c r="P25" s="20">
        <f t="shared" si="1"/>
        <v>0</v>
      </c>
      <c r="Q25" s="18"/>
      <c r="R25" s="19"/>
      <c r="S25" s="19"/>
      <c r="T25" s="20">
        <f t="shared" si="2"/>
        <v>0</v>
      </c>
      <c r="U25" s="21">
        <f>LARGE((L25,P25,T25),1)+LARGE((L25,P25,T25),2)</f>
        <v>0</v>
      </c>
      <c r="V25" s="22"/>
    </row>
    <row r="26" spans="1:22" ht="14.25">
      <c r="A26" s="15"/>
      <c r="B26" s="16"/>
      <c r="C26" s="16"/>
      <c r="D26" s="16"/>
      <c r="E26" s="16"/>
      <c r="F26" s="16"/>
      <c r="G26" s="16"/>
      <c r="H26" s="17"/>
      <c r="I26" s="18"/>
      <c r="J26" s="19"/>
      <c r="K26" s="19"/>
      <c r="L26" s="20">
        <f t="shared" si="0"/>
        <v>0</v>
      </c>
      <c r="M26" s="18"/>
      <c r="N26" s="19"/>
      <c r="O26" s="19"/>
      <c r="P26" s="20">
        <f t="shared" si="1"/>
        <v>0</v>
      </c>
      <c r="Q26" s="18"/>
      <c r="R26" s="19"/>
      <c r="S26" s="19"/>
      <c r="T26" s="20">
        <f t="shared" si="2"/>
        <v>0</v>
      </c>
      <c r="U26" s="21">
        <f>LARGE((L26,P26,T26),1)+LARGE((L26,P26,T26),2)</f>
        <v>0</v>
      </c>
      <c r="V26" s="22"/>
    </row>
    <row r="27" spans="1:22" ht="14.25">
      <c r="A27" s="15"/>
      <c r="B27" s="16"/>
      <c r="C27" s="16"/>
      <c r="D27" s="16"/>
      <c r="E27" s="16"/>
      <c r="F27" s="16"/>
      <c r="G27" s="16"/>
      <c r="H27" s="17"/>
      <c r="I27" s="18"/>
      <c r="J27" s="19"/>
      <c r="K27" s="19"/>
      <c r="L27" s="20">
        <f t="shared" si="0"/>
        <v>0</v>
      </c>
      <c r="M27" s="18"/>
      <c r="N27" s="19"/>
      <c r="O27" s="19"/>
      <c r="P27" s="20">
        <f t="shared" si="1"/>
        <v>0</v>
      </c>
      <c r="Q27" s="18"/>
      <c r="R27" s="19"/>
      <c r="S27" s="19"/>
      <c r="T27" s="20">
        <f t="shared" si="2"/>
        <v>0</v>
      </c>
      <c r="U27" s="21">
        <f>LARGE((L27,P27,T27),1)+LARGE((L27,P27,T27),2)</f>
        <v>0</v>
      </c>
      <c r="V27" s="22"/>
    </row>
    <row r="28" spans="1:22" ht="14.25">
      <c r="A28" s="15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20">
        <f t="shared" si="0"/>
        <v>0</v>
      </c>
      <c r="M28" s="18"/>
      <c r="N28" s="19"/>
      <c r="O28" s="19"/>
      <c r="P28" s="20">
        <f t="shared" si="1"/>
        <v>0</v>
      </c>
      <c r="Q28" s="18"/>
      <c r="R28" s="19"/>
      <c r="S28" s="19"/>
      <c r="T28" s="20">
        <f t="shared" si="2"/>
        <v>0</v>
      </c>
      <c r="U28" s="21">
        <f>LARGE((L28,P28,T28),1)+LARGE((L28,P28,T28),2)</f>
        <v>0</v>
      </c>
      <c r="V28" s="22"/>
    </row>
    <row r="29" spans="1:22" ht="14.25">
      <c r="A29" s="15"/>
      <c r="B29" s="16"/>
      <c r="C29" s="16"/>
      <c r="D29" s="16"/>
      <c r="E29" s="16"/>
      <c r="F29" s="16"/>
      <c r="G29" s="16"/>
      <c r="H29" s="17"/>
      <c r="I29" s="18"/>
      <c r="J29" s="19"/>
      <c r="K29" s="19"/>
      <c r="L29" s="20">
        <f t="shared" si="0"/>
        <v>0</v>
      </c>
      <c r="M29" s="18"/>
      <c r="N29" s="19"/>
      <c r="O29" s="19"/>
      <c r="P29" s="20">
        <f t="shared" si="1"/>
        <v>0</v>
      </c>
      <c r="Q29" s="18"/>
      <c r="R29" s="19"/>
      <c r="S29" s="19"/>
      <c r="T29" s="20">
        <f t="shared" si="2"/>
        <v>0</v>
      </c>
      <c r="U29" s="21">
        <f>LARGE((L29,P29,T29),1)+LARGE((L29,P29,T29),2)</f>
        <v>0</v>
      </c>
      <c r="V29" s="22"/>
    </row>
    <row r="30" spans="1:22" ht="14.25">
      <c r="A30" s="15"/>
      <c r="B30" s="16"/>
      <c r="C30" s="16"/>
      <c r="D30" s="16"/>
      <c r="E30" s="16"/>
      <c r="F30" s="16"/>
      <c r="G30" s="16"/>
      <c r="H30" s="17"/>
      <c r="I30" s="18"/>
      <c r="J30" s="19"/>
      <c r="K30" s="19"/>
      <c r="L30" s="20">
        <f t="shared" si="0"/>
        <v>0</v>
      </c>
      <c r="M30" s="18"/>
      <c r="N30" s="19"/>
      <c r="O30" s="19"/>
      <c r="P30" s="20">
        <f t="shared" si="1"/>
        <v>0</v>
      </c>
      <c r="Q30" s="18"/>
      <c r="R30" s="19"/>
      <c r="S30" s="19"/>
      <c r="T30" s="20">
        <f t="shared" si="2"/>
        <v>0</v>
      </c>
      <c r="U30" s="21">
        <f>LARGE((L30,P30,T30),1)+LARGE((L30,P30,T30),2)</f>
        <v>0</v>
      </c>
      <c r="V30" s="22"/>
    </row>
    <row r="31" spans="1:22" ht="14.25">
      <c r="A31" s="15"/>
      <c r="B31" s="16"/>
      <c r="C31" s="16"/>
      <c r="D31" s="16"/>
      <c r="E31" s="16"/>
      <c r="F31" s="16"/>
      <c r="G31" s="16"/>
      <c r="H31" s="17"/>
      <c r="I31" s="18"/>
      <c r="J31" s="19"/>
      <c r="K31" s="19"/>
      <c r="L31" s="20">
        <f t="shared" si="0"/>
        <v>0</v>
      </c>
      <c r="M31" s="18"/>
      <c r="N31" s="19"/>
      <c r="O31" s="19"/>
      <c r="P31" s="20">
        <f t="shared" si="1"/>
        <v>0</v>
      </c>
      <c r="Q31" s="18"/>
      <c r="R31" s="19"/>
      <c r="S31" s="19"/>
      <c r="T31" s="20">
        <f t="shared" si="2"/>
        <v>0</v>
      </c>
      <c r="U31" s="21">
        <f>LARGE((L31,P31,T31),1)+LARGE((L31,P31,T31),2)</f>
        <v>0</v>
      </c>
      <c r="V31" s="22"/>
    </row>
    <row r="32" spans="1:22" ht="14.25">
      <c r="A32" s="23"/>
      <c r="B32" s="24"/>
      <c r="C32" s="24"/>
      <c r="D32" s="24"/>
      <c r="E32" s="24"/>
      <c r="F32" s="24"/>
      <c r="G32" s="24"/>
      <c r="H32" s="25"/>
      <c r="I32" s="26"/>
      <c r="J32" s="27"/>
      <c r="K32" s="27"/>
      <c r="L32" s="28">
        <f t="shared" si="0"/>
        <v>0</v>
      </c>
      <c r="M32" s="26"/>
      <c r="N32" s="27"/>
      <c r="O32" s="27"/>
      <c r="P32" s="28">
        <f t="shared" si="1"/>
        <v>0</v>
      </c>
      <c r="Q32" s="26"/>
      <c r="R32" s="27"/>
      <c r="S32" s="27"/>
      <c r="T32" s="28">
        <f t="shared" si="2"/>
        <v>0</v>
      </c>
      <c r="U32" s="29">
        <f>LARGE((L32,P32,T32),1)+LARGE((L32,P32,T32),2)</f>
        <v>0</v>
      </c>
      <c r="V32" s="30"/>
    </row>
  </sheetData>
  <printOptions/>
  <pageMargins left="0.39370083808898926" right="0.39370083808898926" top="0.5905512571334839" bottom="0.39370083808898926" header="0.19685041904449463" footer="0.19685041904449463"/>
  <pageSetup firstPageNumber="1" useFirstPageNumber="1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workbookViewId="0" topLeftCell="A1">
      <selection activeCell="A1" sqref="A1"/>
    </sheetView>
  </sheetViews>
  <sheetFormatPr defaultColWidth="8.796875" defaultRowHeight="19.5" customHeight="1"/>
  <cols>
    <col min="1" max="2" width="5.69921875" style="1" customWidth="1"/>
    <col min="3" max="4" width="10.69921875" style="1" customWidth="1"/>
    <col min="5" max="5" width="4.69921875" style="1" customWidth="1"/>
    <col min="6" max="6" width="29.19921875" style="1" customWidth="1"/>
    <col min="7" max="7" width="5.69921875" style="1" customWidth="1"/>
    <col min="8" max="8" width="10.69921875" style="1" customWidth="1"/>
    <col min="9" max="11" width="4.69921875" style="1" customWidth="1"/>
    <col min="12" max="12" width="7.69921875" style="1" customWidth="1"/>
    <col min="13" max="15" width="4.69921875" style="1" customWidth="1"/>
    <col min="16" max="16" width="7.69921875" style="1" customWidth="1"/>
    <col min="17" max="19" width="4.69921875" style="1" customWidth="1"/>
    <col min="20" max="21" width="7.69921875" style="1" customWidth="1"/>
    <col min="22" max="22" width="5.69921875" style="1" customWidth="1"/>
    <col min="23" max="16384" width="10.19921875" style="1" customWidth="1"/>
  </cols>
  <sheetData>
    <row r="1" spans="1:2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5.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3" t="s">
        <v>8</v>
      </c>
      <c r="J2" s="4" t="s">
        <v>9</v>
      </c>
      <c r="K2" s="4" t="s">
        <v>10</v>
      </c>
      <c r="L2" s="5" t="s">
        <v>11</v>
      </c>
      <c r="M2" s="3" t="s">
        <v>8</v>
      </c>
      <c r="N2" s="4" t="s">
        <v>9</v>
      </c>
      <c r="O2" s="4" t="s">
        <v>10</v>
      </c>
      <c r="P2" s="5" t="s">
        <v>12</v>
      </c>
      <c r="Q2" s="3" t="s">
        <v>8</v>
      </c>
      <c r="R2" s="4" t="s">
        <v>9</v>
      </c>
      <c r="S2" s="4" t="s">
        <v>10</v>
      </c>
      <c r="T2" s="5" t="s">
        <v>13</v>
      </c>
      <c r="U2" s="6" t="s">
        <v>14</v>
      </c>
      <c r="V2" s="6" t="s">
        <v>15</v>
      </c>
    </row>
    <row r="3" spans="1:22" ht="14.25">
      <c r="A3" s="7">
        <v>1</v>
      </c>
      <c r="B3" s="8"/>
      <c r="C3" s="8"/>
      <c r="D3" s="8"/>
      <c r="E3" s="8"/>
      <c r="F3" s="8" t="s">
        <v>16</v>
      </c>
      <c r="G3" s="8" t="s">
        <v>17</v>
      </c>
      <c r="H3" s="9"/>
      <c r="I3" s="10"/>
      <c r="J3" s="11"/>
      <c r="K3" s="11"/>
      <c r="L3" s="12">
        <f aca="true" t="shared" si="0" ref="L3:L32">SUM(I3:K3)</f>
        <v>0</v>
      </c>
      <c r="M3" s="10"/>
      <c r="N3" s="11"/>
      <c r="O3" s="11"/>
      <c r="P3" s="12">
        <f aca="true" t="shared" si="1" ref="P3:P32">SUM(M3:O3)</f>
        <v>0</v>
      </c>
      <c r="Q3" s="10"/>
      <c r="R3" s="11"/>
      <c r="S3" s="11"/>
      <c r="T3" s="12">
        <f aca="true" t="shared" si="2" ref="T3:T32">SUM(Q3:S3)</f>
        <v>0</v>
      </c>
      <c r="U3" s="13">
        <f>LARGE((L3,P3,T3),1)+LARGE((L3,P3,T3),2)</f>
        <v>0</v>
      </c>
      <c r="V3" s="14">
        <v>9</v>
      </c>
    </row>
    <row r="4" spans="1:22" ht="14.25">
      <c r="A4" s="15">
        <v>2</v>
      </c>
      <c r="B4" s="16"/>
      <c r="C4" s="16"/>
      <c r="D4" s="16"/>
      <c r="E4" s="16"/>
      <c r="F4" s="16" t="s">
        <v>18</v>
      </c>
      <c r="G4" s="16" t="s">
        <v>19</v>
      </c>
      <c r="H4" s="17"/>
      <c r="I4" s="18"/>
      <c r="J4" s="19"/>
      <c r="K4" s="19"/>
      <c r="L4" s="20">
        <f t="shared" si="0"/>
        <v>0</v>
      </c>
      <c r="M4" s="18"/>
      <c r="N4" s="19"/>
      <c r="O4" s="19"/>
      <c r="P4" s="20">
        <f t="shared" si="1"/>
        <v>0</v>
      </c>
      <c r="Q4" s="18"/>
      <c r="R4" s="19"/>
      <c r="S4" s="19"/>
      <c r="T4" s="20">
        <f t="shared" si="2"/>
        <v>0</v>
      </c>
      <c r="U4" s="21">
        <f>LARGE((L4,P4,T4),1)+LARGE((L4,P4,T4),2)</f>
        <v>0</v>
      </c>
      <c r="V4" s="22">
        <v>7</v>
      </c>
    </row>
    <row r="5" spans="1:22" ht="14.25">
      <c r="A5" s="15">
        <v>3</v>
      </c>
      <c r="B5" s="16"/>
      <c r="C5" s="16"/>
      <c r="D5" s="16"/>
      <c r="E5" s="16"/>
      <c r="F5" s="16" t="s">
        <v>20</v>
      </c>
      <c r="G5" s="16" t="s">
        <v>19</v>
      </c>
      <c r="H5" s="17"/>
      <c r="I5" s="18"/>
      <c r="J5" s="19"/>
      <c r="K5" s="19"/>
      <c r="L5" s="20">
        <f t="shared" si="0"/>
        <v>0</v>
      </c>
      <c r="M5" s="18"/>
      <c r="N5" s="19"/>
      <c r="O5" s="19"/>
      <c r="P5" s="20">
        <f t="shared" si="1"/>
        <v>0</v>
      </c>
      <c r="Q5" s="18"/>
      <c r="R5" s="19"/>
      <c r="S5" s="19"/>
      <c r="T5" s="20">
        <f t="shared" si="2"/>
        <v>0</v>
      </c>
      <c r="U5" s="21">
        <f>LARGE((L5,P5,T5),1)+LARGE((L5,P5,T5),2)</f>
        <v>0</v>
      </c>
      <c r="V5" s="22">
        <v>6</v>
      </c>
    </row>
    <row r="6" spans="1:22" ht="14.25">
      <c r="A6" s="15">
        <v>4</v>
      </c>
      <c r="B6" s="16"/>
      <c r="C6" s="16"/>
      <c r="D6" s="16"/>
      <c r="E6" s="16"/>
      <c r="F6" s="16" t="s">
        <v>21</v>
      </c>
      <c r="G6" s="16" t="s">
        <v>19</v>
      </c>
      <c r="H6" s="17"/>
      <c r="I6" s="18"/>
      <c r="J6" s="19"/>
      <c r="K6" s="19"/>
      <c r="L6" s="20">
        <f t="shared" si="0"/>
        <v>0</v>
      </c>
      <c r="M6" s="18"/>
      <c r="N6" s="19"/>
      <c r="O6" s="19"/>
      <c r="P6" s="20">
        <f t="shared" si="1"/>
        <v>0</v>
      </c>
      <c r="Q6" s="18"/>
      <c r="R6" s="19"/>
      <c r="S6" s="19"/>
      <c r="T6" s="20">
        <f t="shared" si="2"/>
        <v>0</v>
      </c>
      <c r="U6" s="21">
        <f>LARGE((L6,P6,T6),1)+LARGE((L6,P6,T6),2)</f>
        <v>0</v>
      </c>
      <c r="V6" s="22">
        <v>5</v>
      </c>
    </row>
    <row r="7" spans="1:22" ht="14.25">
      <c r="A7" s="15">
        <v>5</v>
      </c>
      <c r="B7" s="16"/>
      <c r="C7" s="16"/>
      <c r="D7" s="16"/>
      <c r="E7" s="16"/>
      <c r="F7" s="16" t="s">
        <v>22</v>
      </c>
      <c r="G7" s="16" t="s">
        <v>19</v>
      </c>
      <c r="H7" s="17"/>
      <c r="I7" s="18"/>
      <c r="J7" s="19"/>
      <c r="K7" s="19"/>
      <c r="L7" s="20">
        <f t="shared" si="0"/>
        <v>0</v>
      </c>
      <c r="M7" s="18"/>
      <c r="N7" s="19"/>
      <c r="O7" s="19"/>
      <c r="P7" s="20">
        <f t="shared" si="1"/>
        <v>0</v>
      </c>
      <c r="Q7" s="18"/>
      <c r="R7" s="19"/>
      <c r="S7" s="19"/>
      <c r="T7" s="20">
        <f t="shared" si="2"/>
        <v>0</v>
      </c>
      <c r="U7" s="21">
        <f>LARGE((L7,P7,T7),1)+LARGE((L7,P7,T7),2)</f>
        <v>0</v>
      </c>
      <c r="V7" s="22">
        <v>4</v>
      </c>
    </row>
    <row r="8" spans="1:22" ht="14.25">
      <c r="A8" s="15">
        <v>6</v>
      </c>
      <c r="B8" s="16"/>
      <c r="C8" s="16"/>
      <c r="D8" s="16"/>
      <c r="E8" s="16"/>
      <c r="F8" s="16" t="s">
        <v>23</v>
      </c>
      <c r="G8" s="16" t="s">
        <v>24</v>
      </c>
      <c r="H8" s="17"/>
      <c r="I8" s="18"/>
      <c r="J8" s="19"/>
      <c r="K8" s="19"/>
      <c r="L8" s="20">
        <f t="shared" si="0"/>
        <v>0</v>
      </c>
      <c r="M8" s="18"/>
      <c r="N8" s="19"/>
      <c r="O8" s="19"/>
      <c r="P8" s="20">
        <f t="shared" si="1"/>
        <v>0</v>
      </c>
      <c r="Q8" s="18"/>
      <c r="R8" s="19"/>
      <c r="S8" s="19"/>
      <c r="T8" s="20">
        <f t="shared" si="2"/>
        <v>0</v>
      </c>
      <c r="U8" s="21">
        <f>LARGE((L8,P8,T8),1)+LARGE((L8,P8,T8),2)</f>
        <v>0</v>
      </c>
      <c r="V8" s="22">
        <v>4</v>
      </c>
    </row>
    <row r="9" spans="1:22" ht="14.25">
      <c r="A9" s="15">
        <v>7</v>
      </c>
      <c r="B9" s="16"/>
      <c r="C9" s="16"/>
      <c r="D9" s="16"/>
      <c r="E9" s="16"/>
      <c r="F9" s="16" t="s">
        <v>25</v>
      </c>
      <c r="G9" s="16" t="s">
        <v>26</v>
      </c>
      <c r="H9" s="17"/>
      <c r="I9" s="18"/>
      <c r="J9" s="19"/>
      <c r="K9" s="19"/>
      <c r="L9" s="20">
        <f t="shared" si="0"/>
        <v>0</v>
      </c>
      <c r="M9" s="18"/>
      <c r="N9" s="19"/>
      <c r="O9" s="19"/>
      <c r="P9" s="20">
        <f t="shared" si="1"/>
        <v>0</v>
      </c>
      <c r="Q9" s="18"/>
      <c r="R9" s="19"/>
      <c r="S9" s="19"/>
      <c r="T9" s="20">
        <f t="shared" si="2"/>
        <v>0</v>
      </c>
      <c r="U9" s="21">
        <f>LARGE((L9,P9,T9),1)+LARGE((L9,P9,T9),2)</f>
        <v>0</v>
      </c>
      <c r="V9" s="22">
        <v>3</v>
      </c>
    </row>
    <row r="10" spans="1:22" ht="14.25">
      <c r="A10" s="15">
        <v>8</v>
      </c>
      <c r="B10" s="16"/>
      <c r="C10" s="16"/>
      <c r="D10" s="16"/>
      <c r="E10" s="16"/>
      <c r="F10" s="16" t="s">
        <v>27</v>
      </c>
      <c r="G10" s="16" t="s">
        <v>19</v>
      </c>
      <c r="H10" s="17"/>
      <c r="I10" s="18"/>
      <c r="J10" s="19"/>
      <c r="K10" s="19"/>
      <c r="L10" s="20">
        <f t="shared" si="0"/>
        <v>0</v>
      </c>
      <c r="M10" s="18"/>
      <c r="N10" s="19"/>
      <c r="O10" s="19"/>
      <c r="P10" s="20">
        <f t="shared" si="1"/>
        <v>0</v>
      </c>
      <c r="Q10" s="18"/>
      <c r="R10" s="19"/>
      <c r="S10" s="19"/>
      <c r="T10" s="20">
        <f t="shared" si="2"/>
        <v>0</v>
      </c>
      <c r="U10" s="21">
        <f>LARGE((L10,P10,T10),1)+LARGE((L10,P10,T10),2)</f>
        <v>0</v>
      </c>
      <c r="V10" s="22">
        <v>3</v>
      </c>
    </row>
    <row r="11" spans="1:22" ht="14.25">
      <c r="A11" s="15">
        <v>9</v>
      </c>
      <c r="B11" s="16"/>
      <c r="C11" s="16"/>
      <c r="D11" s="16"/>
      <c r="E11" s="16"/>
      <c r="F11" s="16" t="s">
        <v>28</v>
      </c>
      <c r="G11" s="16" t="s">
        <v>19</v>
      </c>
      <c r="H11" s="17"/>
      <c r="I11" s="18"/>
      <c r="J11" s="19"/>
      <c r="K11" s="19"/>
      <c r="L11" s="20">
        <f t="shared" si="0"/>
        <v>0</v>
      </c>
      <c r="M11" s="18"/>
      <c r="N11" s="19"/>
      <c r="O11" s="19"/>
      <c r="P11" s="20">
        <f t="shared" si="1"/>
        <v>0</v>
      </c>
      <c r="Q11" s="18"/>
      <c r="R11" s="19"/>
      <c r="S11" s="19"/>
      <c r="T11" s="20">
        <f t="shared" si="2"/>
        <v>0</v>
      </c>
      <c r="U11" s="21">
        <f>LARGE((L11,P11,T11),1)+LARGE((L11,P11,T11),2)</f>
        <v>0</v>
      </c>
      <c r="V11" s="22">
        <v>2</v>
      </c>
    </row>
    <row r="12" spans="1:22" ht="14.25">
      <c r="A12" s="15">
        <v>10</v>
      </c>
      <c r="B12" s="16"/>
      <c r="C12" s="16"/>
      <c r="D12" s="16"/>
      <c r="E12" s="16"/>
      <c r="F12" s="16" t="s">
        <v>29</v>
      </c>
      <c r="G12" s="16" t="s">
        <v>19</v>
      </c>
      <c r="H12" s="17"/>
      <c r="I12" s="18"/>
      <c r="J12" s="19"/>
      <c r="K12" s="19"/>
      <c r="L12" s="20">
        <f t="shared" si="0"/>
        <v>0</v>
      </c>
      <c r="M12" s="18"/>
      <c r="N12" s="19"/>
      <c r="O12" s="19"/>
      <c r="P12" s="20">
        <f t="shared" si="1"/>
        <v>0</v>
      </c>
      <c r="Q12" s="18"/>
      <c r="R12" s="19"/>
      <c r="S12" s="19"/>
      <c r="T12" s="20">
        <f t="shared" si="2"/>
        <v>0</v>
      </c>
      <c r="U12" s="21">
        <f>LARGE((L12,P12,T12),1)+LARGE((L12,P12,T12),2)</f>
        <v>0</v>
      </c>
      <c r="V12" s="22">
        <v>2</v>
      </c>
    </row>
    <row r="13" spans="1:22" ht="14.25">
      <c r="A13" s="15">
        <v>11</v>
      </c>
      <c r="B13" s="16"/>
      <c r="C13" s="16"/>
      <c r="D13" s="16"/>
      <c r="E13" s="16"/>
      <c r="F13" s="16" t="s">
        <v>30</v>
      </c>
      <c r="G13" s="16" t="s">
        <v>24</v>
      </c>
      <c r="H13" s="17"/>
      <c r="I13" s="18"/>
      <c r="J13" s="19"/>
      <c r="K13" s="19"/>
      <c r="L13" s="20">
        <f t="shared" si="0"/>
        <v>0</v>
      </c>
      <c r="M13" s="18"/>
      <c r="N13" s="19"/>
      <c r="O13" s="19"/>
      <c r="P13" s="20">
        <f t="shared" si="1"/>
        <v>0</v>
      </c>
      <c r="Q13" s="18"/>
      <c r="R13" s="19"/>
      <c r="S13" s="19"/>
      <c r="T13" s="20">
        <f t="shared" si="2"/>
        <v>0</v>
      </c>
      <c r="U13" s="21">
        <f>LARGE((L13,P13,T13),1)+LARGE((L13,P13,T13),2)</f>
        <v>0</v>
      </c>
      <c r="V13" s="22">
        <v>1</v>
      </c>
    </row>
    <row r="14" spans="1:22" ht="14.25">
      <c r="A14" s="15">
        <v>12</v>
      </c>
      <c r="B14" s="16"/>
      <c r="C14" s="16"/>
      <c r="D14" s="16"/>
      <c r="E14" s="16"/>
      <c r="F14" s="16" t="s">
        <v>31</v>
      </c>
      <c r="G14" s="16" t="s">
        <v>17</v>
      </c>
      <c r="H14" s="17"/>
      <c r="I14" s="18"/>
      <c r="J14" s="19"/>
      <c r="K14" s="19"/>
      <c r="L14" s="20">
        <f t="shared" si="0"/>
        <v>0</v>
      </c>
      <c r="M14" s="18"/>
      <c r="N14" s="19"/>
      <c r="O14" s="19"/>
      <c r="P14" s="20">
        <f t="shared" si="1"/>
        <v>0</v>
      </c>
      <c r="Q14" s="18"/>
      <c r="R14" s="19"/>
      <c r="S14" s="19"/>
      <c r="T14" s="20">
        <f t="shared" si="2"/>
        <v>0</v>
      </c>
      <c r="U14" s="21">
        <f>LARGE((L14,P14,T14),1)+LARGE((L14,P14,T14),2)</f>
        <v>0</v>
      </c>
      <c r="V14" s="22">
        <v>1</v>
      </c>
    </row>
    <row r="15" spans="1:22" ht="14.25">
      <c r="A15" s="15">
        <v>13</v>
      </c>
      <c r="B15" s="16"/>
      <c r="C15" s="16"/>
      <c r="D15" s="16"/>
      <c r="E15" s="16"/>
      <c r="F15" s="16" t="s">
        <v>32</v>
      </c>
      <c r="G15" s="16" t="s">
        <v>24</v>
      </c>
      <c r="H15" s="17"/>
      <c r="I15" s="18"/>
      <c r="J15" s="19"/>
      <c r="K15" s="19"/>
      <c r="L15" s="20">
        <f t="shared" si="0"/>
        <v>0</v>
      </c>
      <c r="M15" s="18"/>
      <c r="N15" s="19"/>
      <c r="O15" s="19"/>
      <c r="P15" s="20">
        <f t="shared" si="1"/>
        <v>0</v>
      </c>
      <c r="Q15" s="18"/>
      <c r="R15" s="19"/>
      <c r="S15" s="19"/>
      <c r="T15" s="20">
        <f t="shared" si="2"/>
        <v>0</v>
      </c>
      <c r="U15" s="21">
        <f>LARGE((L15,P15,T15),1)+LARGE((L15,P15,T15),2)</f>
        <v>0</v>
      </c>
      <c r="V15" s="22"/>
    </row>
    <row r="16" spans="1:22" ht="14.25">
      <c r="A16" s="15">
        <v>14</v>
      </c>
      <c r="B16" s="16"/>
      <c r="C16" s="16"/>
      <c r="D16" s="16"/>
      <c r="E16" s="16"/>
      <c r="F16" s="16"/>
      <c r="G16" s="16"/>
      <c r="H16" s="17"/>
      <c r="I16" s="18"/>
      <c r="J16" s="19"/>
      <c r="K16" s="19"/>
      <c r="L16" s="20">
        <f t="shared" si="0"/>
        <v>0</v>
      </c>
      <c r="M16" s="18"/>
      <c r="N16" s="19"/>
      <c r="O16" s="19"/>
      <c r="P16" s="20">
        <f t="shared" si="1"/>
        <v>0</v>
      </c>
      <c r="Q16" s="18"/>
      <c r="R16" s="19"/>
      <c r="S16" s="19"/>
      <c r="T16" s="20">
        <f t="shared" si="2"/>
        <v>0</v>
      </c>
      <c r="U16" s="21">
        <f>LARGE((L16,P16,T16),1)+LARGE((L16,P16,T16),2)</f>
        <v>0</v>
      </c>
      <c r="V16" s="22"/>
    </row>
    <row r="17" spans="1:22" ht="14.25">
      <c r="A17" s="15">
        <v>15</v>
      </c>
      <c r="B17" s="16"/>
      <c r="C17" s="16"/>
      <c r="D17" s="16"/>
      <c r="E17" s="16"/>
      <c r="F17" s="16"/>
      <c r="G17" s="16"/>
      <c r="H17" s="17"/>
      <c r="I17" s="18"/>
      <c r="J17" s="19"/>
      <c r="K17" s="19"/>
      <c r="L17" s="20">
        <f t="shared" si="0"/>
        <v>0</v>
      </c>
      <c r="M17" s="18"/>
      <c r="N17" s="19"/>
      <c r="O17" s="19"/>
      <c r="P17" s="20">
        <f t="shared" si="1"/>
        <v>0</v>
      </c>
      <c r="Q17" s="18"/>
      <c r="R17" s="19"/>
      <c r="S17" s="19"/>
      <c r="T17" s="20">
        <f t="shared" si="2"/>
        <v>0</v>
      </c>
      <c r="U17" s="21">
        <f>LARGE((L17,P17,T17),1)+LARGE((L17,P17,T17),2)</f>
        <v>0</v>
      </c>
      <c r="V17" s="22"/>
    </row>
    <row r="18" spans="1:22" ht="14.25">
      <c r="A18" s="15">
        <v>16</v>
      </c>
      <c r="B18" s="16"/>
      <c r="C18" s="16"/>
      <c r="D18" s="16"/>
      <c r="E18" s="16"/>
      <c r="F18" s="16"/>
      <c r="G18" s="16"/>
      <c r="H18" s="17"/>
      <c r="I18" s="18"/>
      <c r="J18" s="19"/>
      <c r="K18" s="19"/>
      <c r="L18" s="20">
        <f t="shared" si="0"/>
        <v>0</v>
      </c>
      <c r="M18" s="18"/>
      <c r="N18" s="19"/>
      <c r="O18" s="19"/>
      <c r="P18" s="20">
        <f t="shared" si="1"/>
        <v>0</v>
      </c>
      <c r="Q18" s="18"/>
      <c r="R18" s="19"/>
      <c r="S18" s="19"/>
      <c r="T18" s="20">
        <f t="shared" si="2"/>
        <v>0</v>
      </c>
      <c r="U18" s="21">
        <f>LARGE((L18,P18,T18),1)+LARGE((L18,P18,T18),2)</f>
        <v>0</v>
      </c>
      <c r="V18" s="22"/>
    </row>
    <row r="19" spans="1:22" ht="14.25">
      <c r="A19" s="15">
        <v>17</v>
      </c>
      <c r="B19" s="16"/>
      <c r="C19" s="16"/>
      <c r="D19" s="16"/>
      <c r="E19" s="16"/>
      <c r="F19" s="16"/>
      <c r="G19" s="16"/>
      <c r="H19" s="17"/>
      <c r="I19" s="18"/>
      <c r="J19" s="19"/>
      <c r="K19" s="19"/>
      <c r="L19" s="20">
        <f t="shared" si="0"/>
        <v>0</v>
      </c>
      <c r="M19" s="18"/>
      <c r="N19" s="19"/>
      <c r="O19" s="19"/>
      <c r="P19" s="20">
        <f t="shared" si="1"/>
        <v>0</v>
      </c>
      <c r="Q19" s="18"/>
      <c r="R19" s="19"/>
      <c r="S19" s="19"/>
      <c r="T19" s="20">
        <f t="shared" si="2"/>
        <v>0</v>
      </c>
      <c r="U19" s="21">
        <f>LARGE((L19,P19,T19),1)+LARGE((L19,P19,T19),2)</f>
        <v>0</v>
      </c>
      <c r="V19" s="22"/>
    </row>
    <row r="20" spans="1:22" ht="14.25">
      <c r="A20" s="15">
        <v>18</v>
      </c>
      <c r="B20" s="16"/>
      <c r="C20" s="16"/>
      <c r="D20" s="16"/>
      <c r="E20" s="16"/>
      <c r="F20" s="16"/>
      <c r="G20" s="16"/>
      <c r="H20" s="17"/>
      <c r="I20" s="18"/>
      <c r="J20" s="19"/>
      <c r="K20" s="19"/>
      <c r="L20" s="20">
        <f t="shared" si="0"/>
        <v>0</v>
      </c>
      <c r="M20" s="18"/>
      <c r="N20" s="19"/>
      <c r="O20" s="19"/>
      <c r="P20" s="20">
        <f t="shared" si="1"/>
        <v>0</v>
      </c>
      <c r="Q20" s="18"/>
      <c r="R20" s="19"/>
      <c r="S20" s="19"/>
      <c r="T20" s="20">
        <f t="shared" si="2"/>
        <v>0</v>
      </c>
      <c r="U20" s="21">
        <f>LARGE((L20,P20,T20),1)+LARGE((L20,P20,T20),2)</f>
        <v>0</v>
      </c>
      <c r="V20" s="22"/>
    </row>
    <row r="21" spans="1:22" ht="14.25">
      <c r="A21" s="15">
        <v>19</v>
      </c>
      <c r="B21" s="16"/>
      <c r="C21" s="16"/>
      <c r="D21" s="16"/>
      <c r="E21" s="16"/>
      <c r="F21" s="16"/>
      <c r="G21" s="16"/>
      <c r="H21" s="17"/>
      <c r="I21" s="18"/>
      <c r="J21" s="19"/>
      <c r="K21" s="19"/>
      <c r="L21" s="20">
        <f t="shared" si="0"/>
        <v>0</v>
      </c>
      <c r="M21" s="18"/>
      <c r="N21" s="19"/>
      <c r="O21" s="19"/>
      <c r="P21" s="20">
        <f t="shared" si="1"/>
        <v>0</v>
      </c>
      <c r="Q21" s="18"/>
      <c r="R21" s="19"/>
      <c r="S21" s="19"/>
      <c r="T21" s="20">
        <f t="shared" si="2"/>
        <v>0</v>
      </c>
      <c r="U21" s="21">
        <f>LARGE((L21,P21,T21),1)+LARGE((L21,P21,T21),2)</f>
        <v>0</v>
      </c>
      <c r="V21" s="22"/>
    </row>
    <row r="22" spans="1:22" ht="14.25">
      <c r="A22" s="15">
        <v>20</v>
      </c>
      <c r="B22" s="16"/>
      <c r="C22" s="16"/>
      <c r="D22" s="16"/>
      <c r="E22" s="16"/>
      <c r="F22" s="16"/>
      <c r="G22" s="16"/>
      <c r="H22" s="17"/>
      <c r="I22" s="18"/>
      <c r="J22" s="19"/>
      <c r="K22" s="19"/>
      <c r="L22" s="20">
        <f t="shared" si="0"/>
        <v>0</v>
      </c>
      <c r="M22" s="18"/>
      <c r="N22" s="19"/>
      <c r="O22" s="19"/>
      <c r="P22" s="20">
        <f t="shared" si="1"/>
        <v>0</v>
      </c>
      <c r="Q22" s="18"/>
      <c r="R22" s="19"/>
      <c r="S22" s="19"/>
      <c r="T22" s="20">
        <f t="shared" si="2"/>
        <v>0</v>
      </c>
      <c r="U22" s="21">
        <f>LARGE((L22,P22,T22),1)+LARGE((L22,P22,T22),2)</f>
        <v>0</v>
      </c>
      <c r="V22" s="22"/>
    </row>
    <row r="23" spans="1:22" ht="14.25">
      <c r="A23" s="15">
        <v>21</v>
      </c>
      <c r="B23" s="16"/>
      <c r="C23" s="16"/>
      <c r="D23" s="16"/>
      <c r="E23" s="16"/>
      <c r="F23" s="16"/>
      <c r="G23" s="16"/>
      <c r="H23" s="17"/>
      <c r="I23" s="18"/>
      <c r="J23" s="19"/>
      <c r="K23" s="19"/>
      <c r="L23" s="20">
        <f t="shared" si="0"/>
        <v>0</v>
      </c>
      <c r="M23" s="18"/>
      <c r="N23" s="19"/>
      <c r="O23" s="19"/>
      <c r="P23" s="20">
        <f t="shared" si="1"/>
        <v>0</v>
      </c>
      <c r="Q23" s="18"/>
      <c r="R23" s="19"/>
      <c r="S23" s="19"/>
      <c r="T23" s="20">
        <f t="shared" si="2"/>
        <v>0</v>
      </c>
      <c r="U23" s="21">
        <f>LARGE((L23,P23,T23),1)+LARGE((L23,P23,T23),2)</f>
        <v>0</v>
      </c>
      <c r="V23" s="22"/>
    </row>
    <row r="24" spans="1:22" ht="14.25">
      <c r="A24" s="15">
        <v>22</v>
      </c>
      <c r="B24" s="16"/>
      <c r="C24" s="16"/>
      <c r="D24" s="16"/>
      <c r="E24" s="16"/>
      <c r="F24" s="16"/>
      <c r="G24" s="16"/>
      <c r="H24" s="17"/>
      <c r="I24" s="18"/>
      <c r="J24" s="19"/>
      <c r="K24" s="19"/>
      <c r="L24" s="20">
        <f t="shared" si="0"/>
        <v>0</v>
      </c>
      <c r="M24" s="18"/>
      <c r="N24" s="19"/>
      <c r="O24" s="19"/>
      <c r="P24" s="20">
        <f t="shared" si="1"/>
        <v>0</v>
      </c>
      <c r="Q24" s="18"/>
      <c r="R24" s="19"/>
      <c r="S24" s="19"/>
      <c r="T24" s="20">
        <f t="shared" si="2"/>
        <v>0</v>
      </c>
      <c r="U24" s="21">
        <f>LARGE((L24,P24,T24),1)+LARGE((L24,P24,T24),2)</f>
        <v>0</v>
      </c>
      <c r="V24" s="22"/>
    </row>
    <row r="25" spans="1:22" ht="14.25">
      <c r="A25" s="15">
        <v>23</v>
      </c>
      <c r="B25" s="16"/>
      <c r="C25" s="16"/>
      <c r="D25" s="16"/>
      <c r="E25" s="16"/>
      <c r="F25" s="16"/>
      <c r="G25" s="16"/>
      <c r="H25" s="17"/>
      <c r="I25" s="18"/>
      <c r="J25" s="19"/>
      <c r="K25" s="19"/>
      <c r="L25" s="20">
        <f t="shared" si="0"/>
        <v>0</v>
      </c>
      <c r="M25" s="18"/>
      <c r="N25" s="19"/>
      <c r="O25" s="19"/>
      <c r="P25" s="20">
        <f t="shared" si="1"/>
        <v>0</v>
      </c>
      <c r="Q25" s="18"/>
      <c r="R25" s="19"/>
      <c r="S25" s="19"/>
      <c r="T25" s="20">
        <f t="shared" si="2"/>
        <v>0</v>
      </c>
      <c r="U25" s="21">
        <f>LARGE((L25,P25,T25),1)+LARGE((L25,P25,T25),2)</f>
        <v>0</v>
      </c>
      <c r="V25" s="22"/>
    </row>
    <row r="26" spans="1:22" ht="14.25">
      <c r="A26" s="15">
        <v>24</v>
      </c>
      <c r="B26" s="16"/>
      <c r="C26" s="16"/>
      <c r="D26" s="16"/>
      <c r="E26" s="16"/>
      <c r="F26" s="16"/>
      <c r="G26" s="16"/>
      <c r="H26" s="17"/>
      <c r="I26" s="18"/>
      <c r="J26" s="19"/>
      <c r="K26" s="19"/>
      <c r="L26" s="20">
        <f t="shared" si="0"/>
        <v>0</v>
      </c>
      <c r="M26" s="18"/>
      <c r="N26" s="19"/>
      <c r="O26" s="19"/>
      <c r="P26" s="20">
        <f t="shared" si="1"/>
        <v>0</v>
      </c>
      <c r="Q26" s="18"/>
      <c r="R26" s="19"/>
      <c r="S26" s="19"/>
      <c r="T26" s="20">
        <f t="shared" si="2"/>
        <v>0</v>
      </c>
      <c r="U26" s="21">
        <f>LARGE((L26,P26,T26),1)+LARGE((L26,P26,T26),2)</f>
        <v>0</v>
      </c>
      <c r="V26" s="22"/>
    </row>
    <row r="27" spans="1:22" ht="14.25">
      <c r="A27" s="15">
        <v>25</v>
      </c>
      <c r="B27" s="16"/>
      <c r="C27" s="16"/>
      <c r="D27" s="16"/>
      <c r="E27" s="16"/>
      <c r="F27" s="16"/>
      <c r="G27" s="16"/>
      <c r="H27" s="17"/>
      <c r="I27" s="18"/>
      <c r="J27" s="19"/>
      <c r="K27" s="19"/>
      <c r="L27" s="20">
        <f t="shared" si="0"/>
        <v>0</v>
      </c>
      <c r="M27" s="18"/>
      <c r="N27" s="19"/>
      <c r="O27" s="19"/>
      <c r="P27" s="20">
        <f t="shared" si="1"/>
        <v>0</v>
      </c>
      <c r="Q27" s="18"/>
      <c r="R27" s="19"/>
      <c r="S27" s="19"/>
      <c r="T27" s="20">
        <f t="shared" si="2"/>
        <v>0</v>
      </c>
      <c r="U27" s="21">
        <f>LARGE((L27,P27,T27),1)+LARGE((L27,P27,T27),2)</f>
        <v>0</v>
      </c>
      <c r="V27" s="22"/>
    </row>
    <row r="28" spans="1:22" ht="14.25">
      <c r="A28" s="15">
        <v>26</v>
      </c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20">
        <f t="shared" si="0"/>
        <v>0</v>
      </c>
      <c r="M28" s="18"/>
      <c r="N28" s="19"/>
      <c r="O28" s="19"/>
      <c r="P28" s="20">
        <f t="shared" si="1"/>
        <v>0</v>
      </c>
      <c r="Q28" s="18"/>
      <c r="R28" s="19"/>
      <c r="S28" s="19"/>
      <c r="T28" s="20">
        <f t="shared" si="2"/>
        <v>0</v>
      </c>
      <c r="U28" s="21">
        <f>LARGE((L28,P28,T28),1)+LARGE((L28,P28,T28),2)</f>
        <v>0</v>
      </c>
      <c r="V28" s="22"/>
    </row>
    <row r="29" spans="1:22" ht="14.25">
      <c r="A29" s="15">
        <v>27</v>
      </c>
      <c r="B29" s="16"/>
      <c r="C29" s="16"/>
      <c r="D29" s="16"/>
      <c r="E29" s="16"/>
      <c r="F29" s="16"/>
      <c r="G29" s="16"/>
      <c r="H29" s="17"/>
      <c r="I29" s="18"/>
      <c r="J29" s="19"/>
      <c r="K29" s="19"/>
      <c r="L29" s="20">
        <f t="shared" si="0"/>
        <v>0</v>
      </c>
      <c r="M29" s="18"/>
      <c r="N29" s="19"/>
      <c r="O29" s="19"/>
      <c r="P29" s="20">
        <f t="shared" si="1"/>
        <v>0</v>
      </c>
      <c r="Q29" s="18"/>
      <c r="R29" s="19"/>
      <c r="S29" s="19"/>
      <c r="T29" s="20">
        <f t="shared" si="2"/>
        <v>0</v>
      </c>
      <c r="U29" s="21">
        <f>LARGE((L29,P29,T29),1)+LARGE((L29,P29,T29),2)</f>
        <v>0</v>
      </c>
      <c r="V29" s="22"/>
    </row>
    <row r="30" spans="1:22" ht="14.25">
      <c r="A30" s="15">
        <v>28</v>
      </c>
      <c r="B30" s="16"/>
      <c r="C30" s="16"/>
      <c r="D30" s="16"/>
      <c r="E30" s="16"/>
      <c r="F30" s="16"/>
      <c r="G30" s="16"/>
      <c r="H30" s="17"/>
      <c r="I30" s="18"/>
      <c r="J30" s="19"/>
      <c r="K30" s="19"/>
      <c r="L30" s="20">
        <f t="shared" si="0"/>
        <v>0</v>
      </c>
      <c r="M30" s="18"/>
      <c r="N30" s="19"/>
      <c r="O30" s="19"/>
      <c r="P30" s="20">
        <f t="shared" si="1"/>
        <v>0</v>
      </c>
      <c r="Q30" s="18"/>
      <c r="R30" s="19"/>
      <c r="S30" s="19"/>
      <c r="T30" s="20">
        <f t="shared" si="2"/>
        <v>0</v>
      </c>
      <c r="U30" s="21">
        <f>LARGE((L30,P30,T30),1)+LARGE((L30,P30,T30),2)</f>
        <v>0</v>
      </c>
      <c r="V30" s="22"/>
    </row>
    <row r="31" spans="1:22" ht="14.25">
      <c r="A31" s="15">
        <v>29</v>
      </c>
      <c r="B31" s="16"/>
      <c r="C31" s="16"/>
      <c r="D31" s="16"/>
      <c r="E31" s="16"/>
      <c r="F31" s="16"/>
      <c r="G31" s="16"/>
      <c r="H31" s="17"/>
      <c r="I31" s="18"/>
      <c r="J31" s="19"/>
      <c r="K31" s="19"/>
      <c r="L31" s="20">
        <f t="shared" si="0"/>
        <v>0</v>
      </c>
      <c r="M31" s="18"/>
      <c r="N31" s="19"/>
      <c r="O31" s="19"/>
      <c r="P31" s="20">
        <f t="shared" si="1"/>
        <v>0</v>
      </c>
      <c r="Q31" s="18"/>
      <c r="R31" s="19"/>
      <c r="S31" s="19"/>
      <c r="T31" s="20">
        <f t="shared" si="2"/>
        <v>0</v>
      </c>
      <c r="U31" s="21">
        <f>LARGE((L31,P31,T31),1)+LARGE((L31,P31,T31),2)</f>
        <v>0</v>
      </c>
      <c r="V31" s="22"/>
    </row>
    <row r="32" spans="1:22" ht="14.25">
      <c r="A32" s="23">
        <v>30</v>
      </c>
      <c r="B32" s="24"/>
      <c r="C32" s="24"/>
      <c r="D32" s="24"/>
      <c r="E32" s="24"/>
      <c r="F32" s="24"/>
      <c r="G32" s="24"/>
      <c r="H32" s="25"/>
      <c r="I32" s="26"/>
      <c r="J32" s="27"/>
      <c r="K32" s="27"/>
      <c r="L32" s="28">
        <f t="shared" si="0"/>
        <v>0</v>
      </c>
      <c r="M32" s="26"/>
      <c r="N32" s="27"/>
      <c r="O32" s="27"/>
      <c r="P32" s="28">
        <f t="shared" si="1"/>
        <v>0</v>
      </c>
      <c r="Q32" s="26"/>
      <c r="R32" s="27"/>
      <c r="S32" s="27"/>
      <c r="T32" s="28">
        <f t="shared" si="2"/>
        <v>0</v>
      </c>
      <c r="U32" s="29">
        <f>LARGE((L32,P32,T32),1)+LARGE((L32,P32,T32),2)</f>
        <v>0</v>
      </c>
      <c r="V32" s="30"/>
    </row>
  </sheetData>
  <printOptions/>
  <pageMargins left="0.39370083808898926" right="0.39370083808898926" top="0.5905512571334839" bottom="0.39370083808898926" header="0.19685041904449463" footer="0.19685041904449463"/>
  <pageSetup firstPageNumber="1" useFirstPageNumber="1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showGridLines="0" workbookViewId="0" topLeftCell="A1">
      <selection activeCell="A1" sqref="A1"/>
    </sheetView>
  </sheetViews>
  <sheetFormatPr defaultColWidth="8.796875" defaultRowHeight="19.5" customHeight="1"/>
  <cols>
    <col min="1" max="2" width="5.69921875" style="1" customWidth="1"/>
    <col min="3" max="4" width="10.69921875" style="1" customWidth="1"/>
    <col min="5" max="5" width="4.69921875" style="1" customWidth="1"/>
    <col min="6" max="6" width="29.19921875" style="1" customWidth="1"/>
    <col min="7" max="7" width="5.69921875" style="1" customWidth="1"/>
    <col min="8" max="8" width="10.69921875" style="1" customWidth="1"/>
    <col min="9" max="11" width="4.69921875" style="1" customWidth="1"/>
    <col min="12" max="12" width="7.69921875" style="1" customWidth="1"/>
    <col min="13" max="15" width="4.69921875" style="1" customWidth="1"/>
    <col min="16" max="16" width="7.69921875" style="1" customWidth="1"/>
    <col min="17" max="19" width="4.69921875" style="1" customWidth="1"/>
    <col min="20" max="21" width="7.69921875" style="1" customWidth="1"/>
    <col min="22" max="22" width="5.69921875" style="1" customWidth="1"/>
    <col min="23" max="16384" width="10.19921875" style="1" customWidth="1"/>
  </cols>
  <sheetData>
    <row r="1" spans="1:2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5.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3" t="s">
        <v>8</v>
      </c>
      <c r="J2" s="4" t="s">
        <v>9</v>
      </c>
      <c r="K2" s="4" t="s">
        <v>10</v>
      </c>
      <c r="L2" s="5" t="s">
        <v>11</v>
      </c>
      <c r="M2" s="3" t="s">
        <v>8</v>
      </c>
      <c r="N2" s="4" t="s">
        <v>9</v>
      </c>
      <c r="O2" s="4" t="s">
        <v>10</v>
      </c>
      <c r="P2" s="5" t="s">
        <v>12</v>
      </c>
      <c r="Q2" s="3" t="s">
        <v>8</v>
      </c>
      <c r="R2" s="4" t="s">
        <v>9</v>
      </c>
      <c r="S2" s="4" t="s">
        <v>10</v>
      </c>
      <c r="T2" s="5" t="s">
        <v>13</v>
      </c>
      <c r="U2" s="6" t="s">
        <v>14</v>
      </c>
      <c r="V2" s="6" t="s">
        <v>15</v>
      </c>
    </row>
    <row r="3" spans="1:22" ht="14.25">
      <c r="A3" s="7">
        <v>1</v>
      </c>
      <c r="B3" s="8"/>
      <c r="C3" s="8"/>
      <c r="D3" s="8"/>
      <c r="E3" s="8"/>
      <c r="F3" s="8" t="s">
        <v>16</v>
      </c>
      <c r="G3" s="8" t="s">
        <v>17</v>
      </c>
      <c r="H3" s="9"/>
      <c r="I3" s="10"/>
      <c r="J3" s="11"/>
      <c r="K3" s="11"/>
      <c r="L3" s="12">
        <f aca="true" t="shared" si="0" ref="L3:L32">SUM(I3:K3)</f>
        <v>0</v>
      </c>
      <c r="M3" s="10"/>
      <c r="N3" s="11"/>
      <c r="O3" s="11"/>
      <c r="P3" s="12">
        <f aca="true" t="shared" si="1" ref="P3:P32">SUM(M3:O3)</f>
        <v>0</v>
      </c>
      <c r="Q3" s="10"/>
      <c r="R3" s="11"/>
      <c r="S3" s="11"/>
      <c r="T3" s="12">
        <f aca="true" t="shared" si="2" ref="T3:T32">SUM(Q3:S3)</f>
        <v>0</v>
      </c>
      <c r="U3" s="13">
        <f>LARGE((L3,P3,T3),1)+LARGE((L3,P3,T3),2)</f>
        <v>0</v>
      </c>
      <c r="V3" s="14">
        <v>9</v>
      </c>
    </row>
    <row r="4" spans="1:22" ht="14.25">
      <c r="A4" s="15">
        <v>2</v>
      </c>
      <c r="B4" s="16"/>
      <c r="C4" s="16"/>
      <c r="D4" s="16"/>
      <c r="E4" s="16"/>
      <c r="F4" s="16" t="s">
        <v>18</v>
      </c>
      <c r="G4" s="16" t="s">
        <v>19</v>
      </c>
      <c r="H4" s="17"/>
      <c r="I4" s="18"/>
      <c r="J4" s="19"/>
      <c r="K4" s="19"/>
      <c r="L4" s="20">
        <f t="shared" si="0"/>
        <v>0</v>
      </c>
      <c r="M4" s="18"/>
      <c r="N4" s="19"/>
      <c r="O4" s="19"/>
      <c r="P4" s="20">
        <f t="shared" si="1"/>
        <v>0</v>
      </c>
      <c r="Q4" s="18"/>
      <c r="R4" s="19"/>
      <c r="S4" s="19"/>
      <c r="T4" s="20">
        <f t="shared" si="2"/>
        <v>0</v>
      </c>
      <c r="U4" s="21">
        <f>LARGE((L4,P4,T4),1)+LARGE((L4,P4,T4),2)</f>
        <v>0</v>
      </c>
      <c r="V4" s="22">
        <v>7</v>
      </c>
    </row>
    <row r="5" spans="1:22" ht="14.25">
      <c r="A5" s="15">
        <v>3</v>
      </c>
      <c r="B5" s="16"/>
      <c r="C5" s="16"/>
      <c r="D5" s="16"/>
      <c r="E5" s="16"/>
      <c r="F5" s="16" t="s">
        <v>20</v>
      </c>
      <c r="G5" s="16" t="s">
        <v>19</v>
      </c>
      <c r="H5" s="17"/>
      <c r="I5" s="18"/>
      <c r="J5" s="19"/>
      <c r="K5" s="19"/>
      <c r="L5" s="20">
        <f t="shared" si="0"/>
        <v>0</v>
      </c>
      <c r="M5" s="18"/>
      <c r="N5" s="19"/>
      <c r="O5" s="19"/>
      <c r="P5" s="20">
        <f t="shared" si="1"/>
        <v>0</v>
      </c>
      <c r="Q5" s="18"/>
      <c r="R5" s="19"/>
      <c r="S5" s="19"/>
      <c r="T5" s="20">
        <f t="shared" si="2"/>
        <v>0</v>
      </c>
      <c r="U5" s="21">
        <f>LARGE((L5,P5,T5),1)+LARGE((L5,P5,T5),2)</f>
        <v>0</v>
      </c>
      <c r="V5" s="22">
        <v>6</v>
      </c>
    </row>
    <row r="6" spans="1:22" ht="14.25">
      <c r="A6" s="15">
        <v>4</v>
      </c>
      <c r="B6" s="16"/>
      <c r="C6" s="16"/>
      <c r="D6" s="16"/>
      <c r="E6" s="16"/>
      <c r="F6" s="16" t="s">
        <v>21</v>
      </c>
      <c r="G6" s="16" t="s">
        <v>19</v>
      </c>
      <c r="H6" s="17"/>
      <c r="I6" s="18"/>
      <c r="J6" s="19"/>
      <c r="K6" s="19"/>
      <c r="L6" s="20">
        <f t="shared" si="0"/>
        <v>0</v>
      </c>
      <c r="M6" s="18"/>
      <c r="N6" s="19"/>
      <c r="O6" s="19"/>
      <c r="P6" s="20">
        <f t="shared" si="1"/>
        <v>0</v>
      </c>
      <c r="Q6" s="18"/>
      <c r="R6" s="19"/>
      <c r="S6" s="19"/>
      <c r="T6" s="20">
        <f t="shared" si="2"/>
        <v>0</v>
      </c>
      <c r="U6" s="21">
        <f>LARGE((L6,P6,T6),1)+LARGE((L6,P6,T6),2)</f>
        <v>0</v>
      </c>
      <c r="V6" s="22">
        <v>5</v>
      </c>
    </row>
    <row r="7" spans="1:22" ht="14.25">
      <c r="A7" s="15">
        <v>5</v>
      </c>
      <c r="B7" s="16"/>
      <c r="C7" s="16"/>
      <c r="D7" s="16"/>
      <c r="E7" s="16"/>
      <c r="F7" s="16" t="s">
        <v>22</v>
      </c>
      <c r="G7" s="16" t="s">
        <v>19</v>
      </c>
      <c r="H7" s="17"/>
      <c r="I7" s="18"/>
      <c r="J7" s="19"/>
      <c r="K7" s="19"/>
      <c r="L7" s="20">
        <f t="shared" si="0"/>
        <v>0</v>
      </c>
      <c r="M7" s="18"/>
      <c r="N7" s="19"/>
      <c r="O7" s="19"/>
      <c r="P7" s="20">
        <f t="shared" si="1"/>
        <v>0</v>
      </c>
      <c r="Q7" s="18"/>
      <c r="R7" s="19"/>
      <c r="S7" s="19"/>
      <c r="T7" s="20">
        <f t="shared" si="2"/>
        <v>0</v>
      </c>
      <c r="U7" s="21">
        <f>LARGE((L7,P7,T7),1)+LARGE((L7,P7,T7),2)</f>
        <v>0</v>
      </c>
      <c r="V7" s="22">
        <v>4</v>
      </c>
    </row>
    <row r="8" spans="1:22" ht="14.25">
      <c r="A8" s="15">
        <v>6</v>
      </c>
      <c r="B8" s="16"/>
      <c r="C8" s="16"/>
      <c r="D8" s="16"/>
      <c r="E8" s="16"/>
      <c r="F8" s="16" t="s">
        <v>23</v>
      </c>
      <c r="G8" s="16" t="s">
        <v>24</v>
      </c>
      <c r="H8" s="17"/>
      <c r="I8" s="18"/>
      <c r="J8" s="19"/>
      <c r="K8" s="19"/>
      <c r="L8" s="20">
        <f t="shared" si="0"/>
        <v>0</v>
      </c>
      <c r="M8" s="18"/>
      <c r="N8" s="19"/>
      <c r="O8" s="19"/>
      <c r="P8" s="20">
        <f t="shared" si="1"/>
        <v>0</v>
      </c>
      <c r="Q8" s="18"/>
      <c r="R8" s="19"/>
      <c r="S8" s="19"/>
      <c r="T8" s="20">
        <f t="shared" si="2"/>
        <v>0</v>
      </c>
      <c r="U8" s="21">
        <f>LARGE((L8,P8,T8),1)+LARGE((L8,P8,T8),2)</f>
        <v>0</v>
      </c>
      <c r="V8" s="22">
        <v>4</v>
      </c>
    </row>
    <row r="9" spans="1:22" ht="14.25">
      <c r="A9" s="15">
        <v>7</v>
      </c>
      <c r="B9" s="16"/>
      <c r="C9" s="16"/>
      <c r="D9" s="16"/>
      <c r="E9" s="16"/>
      <c r="F9" s="16" t="s">
        <v>25</v>
      </c>
      <c r="G9" s="16" t="s">
        <v>26</v>
      </c>
      <c r="H9" s="17"/>
      <c r="I9" s="18"/>
      <c r="J9" s="19"/>
      <c r="K9" s="19"/>
      <c r="L9" s="20">
        <f t="shared" si="0"/>
        <v>0</v>
      </c>
      <c r="M9" s="18"/>
      <c r="N9" s="19"/>
      <c r="O9" s="19"/>
      <c r="P9" s="20">
        <f t="shared" si="1"/>
        <v>0</v>
      </c>
      <c r="Q9" s="18"/>
      <c r="R9" s="19"/>
      <c r="S9" s="19"/>
      <c r="T9" s="20">
        <f t="shared" si="2"/>
        <v>0</v>
      </c>
      <c r="U9" s="21">
        <f>LARGE((L9,P9,T9),1)+LARGE((L9,P9,T9),2)</f>
        <v>0</v>
      </c>
      <c r="V9" s="22">
        <v>3</v>
      </c>
    </row>
    <row r="10" spans="1:22" ht="14.25">
      <c r="A10" s="15">
        <v>8</v>
      </c>
      <c r="B10" s="16"/>
      <c r="C10" s="16"/>
      <c r="D10" s="16"/>
      <c r="E10" s="16"/>
      <c r="F10" s="16" t="s">
        <v>27</v>
      </c>
      <c r="G10" s="16" t="s">
        <v>19</v>
      </c>
      <c r="H10" s="17"/>
      <c r="I10" s="18"/>
      <c r="J10" s="19"/>
      <c r="K10" s="19"/>
      <c r="L10" s="20">
        <f t="shared" si="0"/>
        <v>0</v>
      </c>
      <c r="M10" s="18"/>
      <c r="N10" s="19"/>
      <c r="O10" s="19"/>
      <c r="P10" s="20">
        <f t="shared" si="1"/>
        <v>0</v>
      </c>
      <c r="Q10" s="18"/>
      <c r="R10" s="19"/>
      <c r="S10" s="19"/>
      <c r="T10" s="20">
        <f t="shared" si="2"/>
        <v>0</v>
      </c>
      <c r="U10" s="21">
        <f>LARGE((L10,P10,T10),1)+LARGE((L10,P10,T10),2)</f>
        <v>0</v>
      </c>
      <c r="V10" s="22">
        <v>3</v>
      </c>
    </row>
    <row r="11" spans="1:22" ht="14.25">
      <c r="A11" s="15">
        <v>9</v>
      </c>
      <c r="B11" s="16"/>
      <c r="C11" s="16"/>
      <c r="D11" s="16"/>
      <c r="E11" s="16"/>
      <c r="F11" s="16" t="s">
        <v>28</v>
      </c>
      <c r="G11" s="16" t="s">
        <v>19</v>
      </c>
      <c r="H11" s="17"/>
      <c r="I11" s="18"/>
      <c r="J11" s="19"/>
      <c r="K11" s="19"/>
      <c r="L11" s="20">
        <f t="shared" si="0"/>
        <v>0</v>
      </c>
      <c r="M11" s="18"/>
      <c r="N11" s="19"/>
      <c r="O11" s="19"/>
      <c r="P11" s="20">
        <f t="shared" si="1"/>
        <v>0</v>
      </c>
      <c r="Q11" s="18"/>
      <c r="R11" s="19"/>
      <c r="S11" s="19"/>
      <c r="T11" s="20">
        <f t="shared" si="2"/>
        <v>0</v>
      </c>
      <c r="U11" s="21">
        <f>LARGE((L11,P11,T11),1)+LARGE((L11,P11,T11),2)</f>
        <v>0</v>
      </c>
      <c r="V11" s="22">
        <v>2</v>
      </c>
    </row>
    <row r="12" spans="1:22" ht="14.25">
      <c r="A12" s="15">
        <v>10</v>
      </c>
      <c r="B12" s="16"/>
      <c r="C12" s="16"/>
      <c r="D12" s="16"/>
      <c r="E12" s="16"/>
      <c r="F12" s="16" t="s">
        <v>29</v>
      </c>
      <c r="G12" s="16" t="s">
        <v>19</v>
      </c>
      <c r="H12" s="17"/>
      <c r="I12" s="18"/>
      <c r="J12" s="19"/>
      <c r="K12" s="19"/>
      <c r="L12" s="20">
        <f t="shared" si="0"/>
        <v>0</v>
      </c>
      <c r="M12" s="18"/>
      <c r="N12" s="19"/>
      <c r="O12" s="19"/>
      <c r="P12" s="20">
        <f t="shared" si="1"/>
        <v>0</v>
      </c>
      <c r="Q12" s="18"/>
      <c r="R12" s="19"/>
      <c r="S12" s="19"/>
      <c r="T12" s="20">
        <f t="shared" si="2"/>
        <v>0</v>
      </c>
      <c r="U12" s="21">
        <f>LARGE((L12,P12,T12),1)+LARGE((L12,P12,T12),2)</f>
        <v>0</v>
      </c>
      <c r="V12" s="22">
        <v>2</v>
      </c>
    </row>
    <row r="13" spans="1:22" ht="14.25">
      <c r="A13" s="15">
        <v>11</v>
      </c>
      <c r="B13" s="16"/>
      <c r="C13" s="16"/>
      <c r="D13" s="16"/>
      <c r="E13" s="16"/>
      <c r="F13" s="16" t="s">
        <v>30</v>
      </c>
      <c r="G13" s="16" t="s">
        <v>24</v>
      </c>
      <c r="H13" s="17"/>
      <c r="I13" s="18"/>
      <c r="J13" s="19"/>
      <c r="K13" s="19"/>
      <c r="L13" s="20">
        <f t="shared" si="0"/>
        <v>0</v>
      </c>
      <c r="M13" s="18"/>
      <c r="N13" s="19"/>
      <c r="O13" s="19"/>
      <c r="P13" s="20">
        <f t="shared" si="1"/>
        <v>0</v>
      </c>
      <c r="Q13" s="18"/>
      <c r="R13" s="19"/>
      <c r="S13" s="19"/>
      <c r="T13" s="20">
        <f t="shared" si="2"/>
        <v>0</v>
      </c>
      <c r="U13" s="21">
        <f>LARGE((L13,P13,T13),1)+LARGE((L13,P13,T13),2)</f>
        <v>0</v>
      </c>
      <c r="V13" s="22">
        <v>1</v>
      </c>
    </row>
    <row r="14" spans="1:22" ht="14.25">
      <c r="A14" s="15">
        <v>12</v>
      </c>
      <c r="B14" s="16"/>
      <c r="C14" s="16"/>
      <c r="D14" s="16"/>
      <c r="E14" s="16"/>
      <c r="F14" s="16" t="s">
        <v>31</v>
      </c>
      <c r="G14" s="16" t="s">
        <v>17</v>
      </c>
      <c r="H14" s="17"/>
      <c r="I14" s="18"/>
      <c r="J14" s="19"/>
      <c r="K14" s="19"/>
      <c r="L14" s="20">
        <f t="shared" si="0"/>
        <v>0</v>
      </c>
      <c r="M14" s="18"/>
      <c r="N14" s="19"/>
      <c r="O14" s="19"/>
      <c r="P14" s="20">
        <f t="shared" si="1"/>
        <v>0</v>
      </c>
      <c r="Q14" s="18"/>
      <c r="R14" s="19"/>
      <c r="S14" s="19"/>
      <c r="T14" s="20">
        <f t="shared" si="2"/>
        <v>0</v>
      </c>
      <c r="U14" s="21">
        <f>LARGE((L14,P14,T14),1)+LARGE((L14,P14,T14),2)</f>
        <v>0</v>
      </c>
      <c r="V14" s="22">
        <v>1</v>
      </c>
    </row>
    <row r="15" spans="1:22" ht="14.25">
      <c r="A15" s="15">
        <v>13</v>
      </c>
      <c r="B15" s="16"/>
      <c r="C15" s="16"/>
      <c r="D15" s="16"/>
      <c r="E15" s="16"/>
      <c r="F15" s="16" t="s">
        <v>32</v>
      </c>
      <c r="G15" s="16" t="s">
        <v>24</v>
      </c>
      <c r="H15" s="17"/>
      <c r="I15" s="18"/>
      <c r="J15" s="19"/>
      <c r="K15" s="19"/>
      <c r="L15" s="20">
        <f t="shared" si="0"/>
        <v>0</v>
      </c>
      <c r="M15" s="18"/>
      <c r="N15" s="19"/>
      <c r="O15" s="19"/>
      <c r="P15" s="20">
        <f t="shared" si="1"/>
        <v>0</v>
      </c>
      <c r="Q15" s="18"/>
      <c r="R15" s="19"/>
      <c r="S15" s="19"/>
      <c r="T15" s="20">
        <f t="shared" si="2"/>
        <v>0</v>
      </c>
      <c r="U15" s="21">
        <f>LARGE((L15,P15,T15),1)+LARGE((L15,P15,T15),2)</f>
        <v>0</v>
      </c>
      <c r="V15" s="22"/>
    </row>
    <row r="16" spans="1:22" ht="14.25">
      <c r="A16" s="15">
        <v>14</v>
      </c>
      <c r="B16" s="16"/>
      <c r="C16" s="16"/>
      <c r="D16" s="16"/>
      <c r="E16" s="16"/>
      <c r="F16" s="16"/>
      <c r="G16" s="16"/>
      <c r="H16" s="17"/>
      <c r="I16" s="18"/>
      <c r="J16" s="19"/>
      <c r="K16" s="19"/>
      <c r="L16" s="20">
        <f t="shared" si="0"/>
        <v>0</v>
      </c>
      <c r="M16" s="18"/>
      <c r="N16" s="19"/>
      <c r="O16" s="19"/>
      <c r="P16" s="20">
        <f t="shared" si="1"/>
        <v>0</v>
      </c>
      <c r="Q16" s="18"/>
      <c r="R16" s="19"/>
      <c r="S16" s="19"/>
      <c r="T16" s="20">
        <f t="shared" si="2"/>
        <v>0</v>
      </c>
      <c r="U16" s="21">
        <f>LARGE((L16,P16,T16),1)+LARGE((L16,P16,T16),2)</f>
        <v>0</v>
      </c>
      <c r="V16" s="22"/>
    </row>
    <row r="17" spans="1:22" ht="14.25">
      <c r="A17" s="15">
        <v>15</v>
      </c>
      <c r="B17" s="16"/>
      <c r="C17" s="16"/>
      <c r="D17" s="16"/>
      <c r="E17" s="16"/>
      <c r="F17" s="16"/>
      <c r="G17" s="16"/>
      <c r="H17" s="17"/>
      <c r="I17" s="18"/>
      <c r="J17" s="19"/>
      <c r="K17" s="19"/>
      <c r="L17" s="20">
        <f t="shared" si="0"/>
        <v>0</v>
      </c>
      <c r="M17" s="18"/>
      <c r="N17" s="19"/>
      <c r="O17" s="19"/>
      <c r="P17" s="20">
        <f t="shared" si="1"/>
        <v>0</v>
      </c>
      <c r="Q17" s="18"/>
      <c r="R17" s="19"/>
      <c r="S17" s="19"/>
      <c r="T17" s="20">
        <f t="shared" si="2"/>
        <v>0</v>
      </c>
      <c r="U17" s="21">
        <f>LARGE((L17,P17,T17),1)+LARGE((L17,P17,T17),2)</f>
        <v>0</v>
      </c>
      <c r="V17" s="22"/>
    </row>
    <row r="18" spans="1:22" ht="14.25">
      <c r="A18" s="15">
        <v>16</v>
      </c>
      <c r="B18" s="16"/>
      <c r="C18" s="16"/>
      <c r="D18" s="16"/>
      <c r="E18" s="16"/>
      <c r="F18" s="16"/>
      <c r="G18" s="16"/>
      <c r="H18" s="17"/>
      <c r="I18" s="18"/>
      <c r="J18" s="19"/>
      <c r="K18" s="19"/>
      <c r="L18" s="20">
        <f t="shared" si="0"/>
        <v>0</v>
      </c>
      <c r="M18" s="18"/>
      <c r="N18" s="19"/>
      <c r="O18" s="19"/>
      <c r="P18" s="20">
        <f t="shared" si="1"/>
        <v>0</v>
      </c>
      <c r="Q18" s="18"/>
      <c r="R18" s="19"/>
      <c r="S18" s="19"/>
      <c r="T18" s="20">
        <f t="shared" si="2"/>
        <v>0</v>
      </c>
      <c r="U18" s="21">
        <f>LARGE((L18,P18,T18),1)+LARGE((L18,P18,T18),2)</f>
        <v>0</v>
      </c>
      <c r="V18" s="22"/>
    </row>
    <row r="19" spans="1:22" ht="14.25">
      <c r="A19" s="15">
        <v>17</v>
      </c>
      <c r="B19" s="16"/>
      <c r="C19" s="16"/>
      <c r="D19" s="16"/>
      <c r="E19" s="16"/>
      <c r="F19" s="16"/>
      <c r="G19" s="16"/>
      <c r="H19" s="17"/>
      <c r="I19" s="18"/>
      <c r="J19" s="19"/>
      <c r="K19" s="19"/>
      <c r="L19" s="20">
        <f t="shared" si="0"/>
        <v>0</v>
      </c>
      <c r="M19" s="18"/>
      <c r="N19" s="19"/>
      <c r="O19" s="19"/>
      <c r="P19" s="20">
        <f t="shared" si="1"/>
        <v>0</v>
      </c>
      <c r="Q19" s="18"/>
      <c r="R19" s="19"/>
      <c r="S19" s="19"/>
      <c r="T19" s="20">
        <f t="shared" si="2"/>
        <v>0</v>
      </c>
      <c r="U19" s="21">
        <f>LARGE((L19,P19,T19),1)+LARGE((L19,P19,T19),2)</f>
        <v>0</v>
      </c>
      <c r="V19" s="22"/>
    </row>
    <row r="20" spans="1:22" ht="14.25">
      <c r="A20" s="15">
        <v>18</v>
      </c>
      <c r="B20" s="16"/>
      <c r="C20" s="16"/>
      <c r="D20" s="16"/>
      <c r="E20" s="16"/>
      <c r="F20" s="16"/>
      <c r="G20" s="16"/>
      <c r="H20" s="17"/>
      <c r="I20" s="18"/>
      <c r="J20" s="19"/>
      <c r="K20" s="19"/>
      <c r="L20" s="20">
        <f t="shared" si="0"/>
        <v>0</v>
      </c>
      <c r="M20" s="18"/>
      <c r="N20" s="19"/>
      <c r="O20" s="19"/>
      <c r="P20" s="20">
        <f t="shared" si="1"/>
        <v>0</v>
      </c>
      <c r="Q20" s="18"/>
      <c r="R20" s="19"/>
      <c r="S20" s="19"/>
      <c r="T20" s="20">
        <f t="shared" si="2"/>
        <v>0</v>
      </c>
      <c r="U20" s="21">
        <f>LARGE((L20,P20,T20),1)+LARGE((L20,P20,T20),2)</f>
        <v>0</v>
      </c>
      <c r="V20" s="22"/>
    </row>
    <row r="21" spans="1:22" ht="14.25">
      <c r="A21" s="15">
        <v>19</v>
      </c>
      <c r="B21" s="16"/>
      <c r="C21" s="16"/>
      <c r="D21" s="16"/>
      <c r="E21" s="16"/>
      <c r="F21" s="16"/>
      <c r="G21" s="16"/>
      <c r="H21" s="17"/>
      <c r="I21" s="18"/>
      <c r="J21" s="19"/>
      <c r="K21" s="19"/>
      <c r="L21" s="20">
        <f t="shared" si="0"/>
        <v>0</v>
      </c>
      <c r="M21" s="18"/>
      <c r="N21" s="19"/>
      <c r="O21" s="19"/>
      <c r="P21" s="20">
        <f t="shared" si="1"/>
        <v>0</v>
      </c>
      <c r="Q21" s="18"/>
      <c r="R21" s="19"/>
      <c r="S21" s="19"/>
      <c r="T21" s="20">
        <f t="shared" si="2"/>
        <v>0</v>
      </c>
      <c r="U21" s="21">
        <f>LARGE((L21,P21,T21),1)+LARGE((L21,P21,T21),2)</f>
        <v>0</v>
      </c>
      <c r="V21" s="22"/>
    </row>
    <row r="22" spans="1:22" ht="14.25">
      <c r="A22" s="15">
        <v>20</v>
      </c>
      <c r="B22" s="16"/>
      <c r="C22" s="16"/>
      <c r="D22" s="16"/>
      <c r="E22" s="16"/>
      <c r="F22" s="16"/>
      <c r="G22" s="16"/>
      <c r="H22" s="17"/>
      <c r="I22" s="18"/>
      <c r="J22" s="19"/>
      <c r="K22" s="19"/>
      <c r="L22" s="20">
        <f t="shared" si="0"/>
        <v>0</v>
      </c>
      <c r="M22" s="18"/>
      <c r="N22" s="19"/>
      <c r="O22" s="19"/>
      <c r="P22" s="20">
        <f t="shared" si="1"/>
        <v>0</v>
      </c>
      <c r="Q22" s="18"/>
      <c r="R22" s="19"/>
      <c r="S22" s="19"/>
      <c r="T22" s="20">
        <f t="shared" si="2"/>
        <v>0</v>
      </c>
      <c r="U22" s="21">
        <f>LARGE((L22,P22,T22),1)+LARGE((L22,P22,T22),2)</f>
        <v>0</v>
      </c>
      <c r="V22" s="22"/>
    </row>
    <row r="23" spans="1:22" ht="14.25">
      <c r="A23" s="15">
        <v>21</v>
      </c>
      <c r="B23" s="16"/>
      <c r="C23" s="16"/>
      <c r="D23" s="16"/>
      <c r="E23" s="16"/>
      <c r="F23" s="16"/>
      <c r="G23" s="16"/>
      <c r="H23" s="17"/>
      <c r="I23" s="18"/>
      <c r="J23" s="19"/>
      <c r="K23" s="19"/>
      <c r="L23" s="20">
        <f t="shared" si="0"/>
        <v>0</v>
      </c>
      <c r="M23" s="18"/>
      <c r="N23" s="19"/>
      <c r="O23" s="19"/>
      <c r="P23" s="20">
        <f t="shared" si="1"/>
        <v>0</v>
      </c>
      <c r="Q23" s="18"/>
      <c r="R23" s="19"/>
      <c r="S23" s="19"/>
      <c r="T23" s="20">
        <f t="shared" si="2"/>
        <v>0</v>
      </c>
      <c r="U23" s="21">
        <f>LARGE((L23,P23,T23),1)+LARGE((L23,P23,T23),2)</f>
        <v>0</v>
      </c>
      <c r="V23" s="22"/>
    </row>
    <row r="24" spans="1:22" ht="14.25">
      <c r="A24" s="15">
        <v>22</v>
      </c>
      <c r="B24" s="16"/>
      <c r="C24" s="16"/>
      <c r="D24" s="16"/>
      <c r="E24" s="16"/>
      <c r="F24" s="16"/>
      <c r="G24" s="16"/>
      <c r="H24" s="17"/>
      <c r="I24" s="18"/>
      <c r="J24" s="19"/>
      <c r="K24" s="19"/>
      <c r="L24" s="20">
        <f t="shared" si="0"/>
        <v>0</v>
      </c>
      <c r="M24" s="18"/>
      <c r="N24" s="19"/>
      <c r="O24" s="19"/>
      <c r="P24" s="20">
        <f t="shared" si="1"/>
        <v>0</v>
      </c>
      <c r="Q24" s="18"/>
      <c r="R24" s="19"/>
      <c r="S24" s="19"/>
      <c r="T24" s="20">
        <f t="shared" si="2"/>
        <v>0</v>
      </c>
      <c r="U24" s="21">
        <f>LARGE((L24,P24,T24),1)+LARGE((L24,P24,T24),2)</f>
        <v>0</v>
      </c>
      <c r="V24" s="22"/>
    </row>
    <row r="25" spans="1:22" ht="14.25">
      <c r="A25" s="15">
        <v>23</v>
      </c>
      <c r="B25" s="16"/>
      <c r="C25" s="16"/>
      <c r="D25" s="16"/>
      <c r="E25" s="16"/>
      <c r="F25" s="16"/>
      <c r="G25" s="16"/>
      <c r="H25" s="17"/>
      <c r="I25" s="18"/>
      <c r="J25" s="19"/>
      <c r="K25" s="19"/>
      <c r="L25" s="20">
        <f t="shared" si="0"/>
        <v>0</v>
      </c>
      <c r="M25" s="18"/>
      <c r="N25" s="19"/>
      <c r="O25" s="19"/>
      <c r="P25" s="20">
        <f t="shared" si="1"/>
        <v>0</v>
      </c>
      <c r="Q25" s="18"/>
      <c r="R25" s="19"/>
      <c r="S25" s="19"/>
      <c r="T25" s="20">
        <f t="shared" si="2"/>
        <v>0</v>
      </c>
      <c r="U25" s="21">
        <f>LARGE((L25,P25,T25),1)+LARGE((L25,P25,T25),2)</f>
        <v>0</v>
      </c>
      <c r="V25" s="22"/>
    </row>
    <row r="26" spans="1:22" ht="14.25">
      <c r="A26" s="15">
        <v>24</v>
      </c>
      <c r="B26" s="16"/>
      <c r="C26" s="16"/>
      <c r="D26" s="16"/>
      <c r="E26" s="16"/>
      <c r="F26" s="16"/>
      <c r="G26" s="16"/>
      <c r="H26" s="17"/>
      <c r="I26" s="18"/>
      <c r="J26" s="19"/>
      <c r="K26" s="19"/>
      <c r="L26" s="20">
        <f t="shared" si="0"/>
        <v>0</v>
      </c>
      <c r="M26" s="18"/>
      <c r="N26" s="19"/>
      <c r="O26" s="19"/>
      <c r="P26" s="20">
        <f t="shared" si="1"/>
        <v>0</v>
      </c>
      <c r="Q26" s="18"/>
      <c r="R26" s="19"/>
      <c r="S26" s="19"/>
      <c r="T26" s="20">
        <f t="shared" si="2"/>
        <v>0</v>
      </c>
      <c r="U26" s="21">
        <f>LARGE((L26,P26,T26),1)+LARGE((L26,P26,T26),2)</f>
        <v>0</v>
      </c>
      <c r="V26" s="22"/>
    </row>
    <row r="27" spans="1:22" ht="14.25">
      <c r="A27" s="15">
        <v>25</v>
      </c>
      <c r="B27" s="16"/>
      <c r="C27" s="16"/>
      <c r="D27" s="16"/>
      <c r="E27" s="16"/>
      <c r="F27" s="16"/>
      <c r="G27" s="16"/>
      <c r="H27" s="17"/>
      <c r="I27" s="18"/>
      <c r="J27" s="19"/>
      <c r="K27" s="19"/>
      <c r="L27" s="20">
        <f t="shared" si="0"/>
        <v>0</v>
      </c>
      <c r="M27" s="18"/>
      <c r="N27" s="19"/>
      <c r="O27" s="19"/>
      <c r="P27" s="20">
        <f t="shared" si="1"/>
        <v>0</v>
      </c>
      <c r="Q27" s="18"/>
      <c r="R27" s="19"/>
      <c r="S27" s="19"/>
      <c r="T27" s="20">
        <f t="shared" si="2"/>
        <v>0</v>
      </c>
      <c r="U27" s="21">
        <f>LARGE((L27,P27,T27),1)+LARGE((L27,P27,T27),2)</f>
        <v>0</v>
      </c>
      <c r="V27" s="22"/>
    </row>
    <row r="28" spans="1:22" ht="14.25">
      <c r="A28" s="15">
        <v>26</v>
      </c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20">
        <f t="shared" si="0"/>
        <v>0</v>
      </c>
      <c r="M28" s="18"/>
      <c r="N28" s="19"/>
      <c r="O28" s="19"/>
      <c r="P28" s="20">
        <f t="shared" si="1"/>
        <v>0</v>
      </c>
      <c r="Q28" s="18"/>
      <c r="R28" s="19"/>
      <c r="S28" s="19"/>
      <c r="T28" s="20">
        <f t="shared" si="2"/>
        <v>0</v>
      </c>
      <c r="U28" s="21">
        <f>LARGE((L28,P28,T28),1)+LARGE((L28,P28,T28),2)</f>
        <v>0</v>
      </c>
      <c r="V28" s="22"/>
    </row>
    <row r="29" spans="1:22" ht="14.25">
      <c r="A29" s="15">
        <v>27</v>
      </c>
      <c r="B29" s="16"/>
      <c r="C29" s="16"/>
      <c r="D29" s="16"/>
      <c r="E29" s="16"/>
      <c r="F29" s="16"/>
      <c r="G29" s="16"/>
      <c r="H29" s="17"/>
      <c r="I29" s="18"/>
      <c r="J29" s="19"/>
      <c r="K29" s="19"/>
      <c r="L29" s="20">
        <f t="shared" si="0"/>
        <v>0</v>
      </c>
      <c r="M29" s="18"/>
      <c r="N29" s="19"/>
      <c r="O29" s="19"/>
      <c r="P29" s="20">
        <f t="shared" si="1"/>
        <v>0</v>
      </c>
      <c r="Q29" s="18"/>
      <c r="R29" s="19"/>
      <c r="S29" s="19"/>
      <c r="T29" s="20">
        <f t="shared" si="2"/>
        <v>0</v>
      </c>
      <c r="U29" s="21">
        <f>LARGE((L29,P29,T29),1)+LARGE((L29,P29,T29),2)</f>
        <v>0</v>
      </c>
      <c r="V29" s="22"/>
    </row>
    <row r="30" spans="1:22" ht="14.25">
      <c r="A30" s="15">
        <v>28</v>
      </c>
      <c r="B30" s="16"/>
      <c r="C30" s="16"/>
      <c r="D30" s="16"/>
      <c r="E30" s="16"/>
      <c r="F30" s="16"/>
      <c r="G30" s="16"/>
      <c r="H30" s="17"/>
      <c r="I30" s="18"/>
      <c r="J30" s="19"/>
      <c r="K30" s="19"/>
      <c r="L30" s="20">
        <f t="shared" si="0"/>
        <v>0</v>
      </c>
      <c r="M30" s="18"/>
      <c r="N30" s="19"/>
      <c r="O30" s="19"/>
      <c r="P30" s="20">
        <f t="shared" si="1"/>
        <v>0</v>
      </c>
      <c r="Q30" s="18"/>
      <c r="R30" s="19"/>
      <c r="S30" s="19"/>
      <c r="T30" s="20">
        <f t="shared" si="2"/>
        <v>0</v>
      </c>
      <c r="U30" s="21">
        <f>LARGE((L30,P30,T30),1)+LARGE((L30,P30,T30),2)</f>
        <v>0</v>
      </c>
      <c r="V30" s="22"/>
    </row>
    <row r="31" spans="1:22" ht="14.25">
      <c r="A31" s="15">
        <v>29</v>
      </c>
      <c r="B31" s="16"/>
      <c r="C31" s="16"/>
      <c r="D31" s="16"/>
      <c r="E31" s="16"/>
      <c r="F31" s="16"/>
      <c r="G31" s="16"/>
      <c r="H31" s="17"/>
      <c r="I31" s="18"/>
      <c r="J31" s="19"/>
      <c r="K31" s="19"/>
      <c r="L31" s="20">
        <f t="shared" si="0"/>
        <v>0</v>
      </c>
      <c r="M31" s="18"/>
      <c r="N31" s="19"/>
      <c r="O31" s="19"/>
      <c r="P31" s="20">
        <f t="shared" si="1"/>
        <v>0</v>
      </c>
      <c r="Q31" s="18"/>
      <c r="R31" s="19"/>
      <c r="S31" s="19"/>
      <c r="T31" s="20">
        <f t="shared" si="2"/>
        <v>0</v>
      </c>
      <c r="U31" s="21">
        <f>LARGE((L31,P31,T31),1)+LARGE((L31,P31,T31),2)</f>
        <v>0</v>
      </c>
      <c r="V31" s="22"/>
    </row>
    <row r="32" spans="1:22" ht="14.25">
      <c r="A32" s="23">
        <v>30</v>
      </c>
      <c r="B32" s="24"/>
      <c r="C32" s="24"/>
      <c r="D32" s="24"/>
      <c r="E32" s="24"/>
      <c r="F32" s="24"/>
      <c r="G32" s="24"/>
      <c r="H32" s="25"/>
      <c r="I32" s="26"/>
      <c r="J32" s="27"/>
      <c r="K32" s="27"/>
      <c r="L32" s="28">
        <f t="shared" si="0"/>
        <v>0</v>
      </c>
      <c r="M32" s="26"/>
      <c r="N32" s="27"/>
      <c r="O32" s="27"/>
      <c r="P32" s="28">
        <f t="shared" si="1"/>
        <v>0</v>
      </c>
      <c r="Q32" s="26"/>
      <c r="R32" s="27"/>
      <c r="S32" s="27"/>
      <c r="T32" s="28">
        <f t="shared" si="2"/>
        <v>0</v>
      </c>
      <c r="U32" s="29">
        <f>LARGE((L32,P32,T32),1)+LARGE((L32,P32,T32),2)</f>
        <v>0</v>
      </c>
      <c r="V32" s="30"/>
    </row>
  </sheetData>
  <printOptions/>
  <pageMargins left="0.39370083808898926" right="0.39370083808898926" top="0.5905512571334839" bottom="0.39370083808898926" header="0.19685041904449463" footer="0.19685041904449463"/>
  <pageSetup firstPageNumber="1" useFirstPageNumber="1" orientation="landscape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workbookViewId="0" topLeftCell="A1">
      <selection activeCell="A1" sqref="A1"/>
    </sheetView>
  </sheetViews>
  <sheetFormatPr defaultColWidth="8.796875" defaultRowHeight="19.5" customHeight="1"/>
  <cols>
    <col min="1" max="2" width="5.69921875" style="1" customWidth="1"/>
    <col min="3" max="4" width="10.69921875" style="1" customWidth="1"/>
    <col min="5" max="5" width="4.69921875" style="1" customWidth="1"/>
    <col min="6" max="6" width="25.19921875" style="1" customWidth="1"/>
    <col min="7" max="7" width="11" style="1" customWidth="1"/>
    <col min="8" max="8" width="10.69921875" style="1" customWidth="1"/>
    <col min="9" max="11" width="4.69921875" style="1" customWidth="1"/>
    <col min="12" max="12" width="7.69921875" style="1" customWidth="1"/>
    <col min="13" max="15" width="4.69921875" style="1" customWidth="1"/>
    <col min="16" max="17" width="7.69921875" style="1" customWidth="1"/>
    <col min="18" max="18" width="5.69921875" style="1" customWidth="1"/>
    <col min="19" max="16384" width="10.19921875" style="1" customWidth="1"/>
  </cols>
  <sheetData>
    <row r="1" spans="1:18" ht="25.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8</v>
      </c>
      <c r="N1" s="31" t="s">
        <v>9</v>
      </c>
      <c r="O1" s="31" t="s">
        <v>10</v>
      </c>
      <c r="P1" s="31" t="s">
        <v>12</v>
      </c>
      <c r="Q1" s="31" t="s">
        <v>14</v>
      </c>
      <c r="R1" s="31" t="s">
        <v>15</v>
      </c>
    </row>
    <row r="2" spans="1:18" ht="14.25">
      <c r="A2" s="32">
        <v>1</v>
      </c>
      <c r="B2" s="33">
        <v>75</v>
      </c>
      <c r="C2" s="33" t="s">
        <v>33</v>
      </c>
      <c r="D2" s="33" t="s">
        <v>34</v>
      </c>
      <c r="E2" s="33">
        <v>1994</v>
      </c>
      <c r="F2" s="33" t="s">
        <v>21</v>
      </c>
      <c r="G2" s="33" t="s">
        <v>35</v>
      </c>
      <c r="H2" s="34"/>
      <c r="I2" s="35">
        <v>8.4</v>
      </c>
      <c r="J2" s="36">
        <v>8.4</v>
      </c>
      <c r="K2" s="36">
        <v>8.5</v>
      </c>
      <c r="L2" s="37">
        <f aca="true" t="shared" si="0" ref="L2:L30">SUM(I2:K2)</f>
        <v>25.3</v>
      </c>
      <c r="M2" s="35">
        <v>5.5</v>
      </c>
      <c r="N2" s="36">
        <v>4.8</v>
      </c>
      <c r="O2" s="36">
        <v>4.4</v>
      </c>
      <c r="P2" s="37">
        <f aca="true" t="shared" si="1" ref="P2:P30">SUM(M2:O2)</f>
        <v>14.700000000000001</v>
      </c>
      <c r="Q2" s="38">
        <f aca="true" t="shared" si="2" ref="Q2:Q16">MAX(L2,P2)</f>
        <v>25.3</v>
      </c>
      <c r="R2" s="39">
        <v>15</v>
      </c>
    </row>
    <row r="3" spans="1:18" ht="14.25">
      <c r="A3" s="7">
        <v>2</v>
      </c>
      <c r="B3" s="40">
        <v>74</v>
      </c>
      <c r="C3" s="40" t="s">
        <v>36</v>
      </c>
      <c r="D3" s="40" t="s">
        <v>37</v>
      </c>
      <c r="E3" s="40">
        <v>1996</v>
      </c>
      <c r="F3" s="40" t="s">
        <v>38</v>
      </c>
      <c r="G3" s="40" t="s">
        <v>39</v>
      </c>
      <c r="H3" s="9"/>
      <c r="I3" s="10">
        <v>6.2</v>
      </c>
      <c r="J3" s="11">
        <v>5.2</v>
      </c>
      <c r="K3" s="11">
        <v>6.3</v>
      </c>
      <c r="L3" s="12">
        <f t="shared" si="0"/>
        <v>17.7</v>
      </c>
      <c r="M3" s="10">
        <v>7.8</v>
      </c>
      <c r="N3" s="11">
        <v>7.5</v>
      </c>
      <c r="O3" s="11">
        <v>7.4</v>
      </c>
      <c r="P3" s="12">
        <f t="shared" si="1"/>
        <v>22.700000000000003</v>
      </c>
      <c r="Q3" s="13">
        <f t="shared" si="2"/>
        <v>22.700000000000003</v>
      </c>
      <c r="R3" s="14">
        <v>12</v>
      </c>
    </row>
    <row r="4" spans="1:18" ht="14.25">
      <c r="A4" s="15">
        <v>3</v>
      </c>
      <c r="B4" s="41">
        <v>87</v>
      </c>
      <c r="C4" s="41" t="s">
        <v>40</v>
      </c>
      <c r="D4" s="41" t="s">
        <v>41</v>
      </c>
      <c r="E4" s="41">
        <v>1997</v>
      </c>
      <c r="F4" s="41" t="s">
        <v>21</v>
      </c>
      <c r="G4" s="41" t="s">
        <v>35</v>
      </c>
      <c r="H4" s="17"/>
      <c r="I4" s="18">
        <v>4</v>
      </c>
      <c r="J4" s="19">
        <v>4</v>
      </c>
      <c r="K4" s="19">
        <v>3.9</v>
      </c>
      <c r="L4" s="20">
        <f t="shared" si="0"/>
        <v>11.9</v>
      </c>
      <c r="M4" s="18">
        <v>7.3</v>
      </c>
      <c r="N4" s="19">
        <v>6.8</v>
      </c>
      <c r="O4" s="19">
        <v>6.5</v>
      </c>
      <c r="P4" s="20">
        <f t="shared" si="1"/>
        <v>20.6</v>
      </c>
      <c r="Q4" s="21">
        <f t="shared" si="2"/>
        <v>20.6</v>
      </c>
      <c r="R4" s="22">
        <v>10</v>
      </c>
    </row>
    <row r="5" spans="1:18" ht="14.25">
      <c r="A5" s="15">
        <v>4</v>
      </c>
      <c r="B5" s="41">
        <v>80</v>
      </c>
      <c r="C5" s="41" t="s">
        <v>42</v>
      </c>
      <c r="D5" s="41" t="s">
        <v>43</v>
      </c>
      <c r="E5" s="41">
        <v>1995</v>
      </c>
      <c r="F5" s="41" t="s">
        <v>21</v>
      </c>
      <c r="G5" s="41" t="s">
        <v>35</v>
      </c>
      <c r="H5" s="17"/>
      <c r="I5" s="18">
        <v>5.8</v>
      </c>
      <c r="J5" s="19">
        <v>6.1</v>
      </c>
      <c r="K5" s="19">
        <v>6</v>
      </c>
      <c r="L5" s="20">
        <f t="shared" si="0"/>
        <v>17.9</v>
      </c>
      <c r="M5" s="18">
        <v>6.8</v>
      </c>
      <c r="N5" s="19">
        <v>6.9</v>
      </c>
      <c r="O5" s="19">
        <v>6.7</v>
      </c>
      <c r="P5" s="20">
        <f t="shared" si="1"/>
        <v>20.4</v>
      </c>
      <c r="Q5" s="21">
        <f t="shared" si="2"/>
        <v>20.4</v>
      </c>
      <c r="R5" s="22">
        <v>9</v>
      </c>
    </row>
    <row r="6" spans="1:18" ht="14.25">
      <c r="A6" s="15">
        <v>5</v>
      </c>
      <c r="B6" s="41">
        <v>77</v>
      </c>
      <c r="C6" s="41" t="s">
        <v>44</v>
      </c>
      <c r="D6" s="41" t="s">
        <v>45</v>
      </c>
      <c r="E6" s="41">
        <v>1995</v>
      </c>
      <c r="F6" s="41" t="s">
        <v>31</v>
      </c>
      <c r="G6" s="41" t="s">
        <v>46</v>
      </c>
      <c r="H6" s="17"/>
      <c r="I6" s="18">
        <v>6.3</v>
      </c>
      <c r="J6" s="19">
        <v>5.5</v>
      </c>
      <c r="K6" s="19">
        <v>6.5</v>
      </c>
      <c r="L6" s="20">
        <f t="shared" si="0"/>
        <v>18.3</v>
      </c>
      <c r="M6" s="18">
        <v>5</v>
      </c>
      <c r="N6" s="19">
        <v>4.9</v>
      </c>
      <c r="O6" s="19">
        <v>5.2</v>
      </c>
      <c r="P6" s="20">
        <f t="shared" si="1"/>
        <v>15.100000000000001</v>
      </c>
      <c r="Q6" s="21">
        <f t="shared" si="2"/>
        <v>18.3</v>
      </c>
      <c r="R6" s="22">
        <v>8</v>
      </c>
    </row>
    <row r="7" spans="1:18" ht="14.25">
      <c r="A7" s="15">
        <v>6</v>
      </c>
      <c r="B7" s="41">
        <v>76</v>
      </c>
      <c r="C7" s="41" t="s">
        <v>47</v>
      </c>
      <c r="D7" s="41" t="s">
        <v>48</v>
      </c>
      <c r="E7" s="41">
        <v>1995</v>
      </c>
      <c r="F7" s="41" t="s">
        <v>31</v>
      </c>
      <c r="G7" s="41" t="s">
        <v>46</v>
      </c>
      <c r="H7" s="17"/>
      <c r="I7" s="18">
        <v>6.2</v>
      </c>
      <c r="J7" s="19">
        <v>5.3</v>
      </c>
      <c r="K7" s="19">
        <v>6.4</v>
      </c>
      <c r="L7" s="20">
        <f t="shared" si="0"/>
        <v>17.9</v>
      </c>
      <c r="M7" s="18">
        <v>5.1</v>
      </c>
      <c r="N7" s="19">
        <v>4.8</v>
      </c>
      <c r="O7" s="19">
        <v>5</v>
      </c>
      <c r="P7" s="20">
        <f t="shared" si="1"/>
        <v>14.899999999999999</v>
      </c>
      <c r="Q7" s="21">
        <f t="shared" si="2"/>
        <v>17.9</v>
      </c>
      <c r="R7" s="22">
        <v>8</v>
      </c>
    </row>
    <row r="8" spans="1:18" ht="14.25">
      <c r="A8" s="15">
        <v>7</v>
      </c>
      <c r="B8" s="41">
        <v>82</v>
      </c>
      <c r="C8" s="41" t="s">
        <v>49</v>
      </c>
      <c r="D8" s="41" t="s">
        <v>50</v>
      </c>
      <c r="E8" s="41">
        <v>1995</v>
      </c>
      <c r="F8" s="41" t="s">
        <v>20</v>
      </c>
      <c r="G8" s="41" t="s">
        <v>35</v>
      </c>
      <c r="H8" s="17"/>
      <c r="I8" s="18">
        <v>6</v>
      </c>
      <c r="J8" s="19">
        <v>5.6</v>
      </c>
      <c r="K8" s="19">
        <v>6</v>
      </c>
      <c r="L8" s="20">
        <f t="shared" si="0"/>
        <v>17.6</v>
      </c>
      <c r="M8" s="18">
        <v>6</v>
      </c>
      <c r="N8" s="19">
        <v>5.4</v>
      </c>
      <c r="O8" s="19">
        <v>5.8</v>
      </c>
      <c r="P8" s="20">
        <f t="shared" si="1"/>
        <v>17.2</v>
      </c>
      <c r="Q8" s="21">
        <f t="shared" si="2"/>
        <v>17.6</v>
      </c>
      <c r="R8" s="22">
        <v>6</v>
      </c>
    </row>
    <row r="9" spans="1:18" ht="14.25">
      <c r="A9" s="15">
        <v>8</v>
      </c>
      <c r="B9" s="41">
        <v>85</v>
      </c>
      <c r="C9" s="41" t="s">
        <v>51</v>
      </c>
      <c r="D9" s="41" t="s">
        <v>52</v>
      </c>
      <c r="E9" s="41">
        <v>1996</v>
      </c>
      <c r="F9" s="41" t="s">
        <v>21</v>
      </c>
      <c r="G9" s="41" t="s">
        <v>35</v>
      </c>
      <c r="H9" s="17"/>
      <c r="I9" s="18">
        <v>6</v>
      </c>
      <c r="J9" s="19">
        <v>5.4</v>
      </c>
      <c r="K9" s="19">
        <v>6.2</v>
      </c>
      <c r="L9" s="20">
        <f t="shared" si="0"/>
        <v>17.6</v>
      </c>
      <c r="M9" s="18">
        <v>2.5</v>
      </c>
      <c r="N9" s="19">
        <v>3.8</v>
      </c>
      <c r="O9" s="19">
        <v>2.9</v>
      </c>
      <c r="P9" s="20">
        <f t="shared" si="1"/>
        <v>9.2</v>
      </c>
      <c r="Q9" s="21">
        <f t="shared" si="2"/>
        <v>17.6</v>
      </c>
      <c r="R9" s="22">
        <v>6</v>
      </c>
    </row>
    <row r="10" spans="1:18" ht="14.25">
      <c r="A10" s="15">
        <v>9</v>
      </c>
      <c r="B10" s="41">
        <v>119</v>
      </c>
      <c r="C10" s="41" t="s">
        <v>53</v>
      </c>
      <c r="D10" s="41" t="s">
        <v>54</v>
      </c>
      <c r="E10" s="41">
        <v>1997</v>
      </c>
      <c r="F10" s="41" t="s">
        <v>16</v>
      </c>
      <c r="G10" s="41" t="s">
        <v>46</v>
      </c>
      <c r="H10" s="17"/>
      <c r="I10" s="18">
        <v>5.5</v>
      </c>
      <c r="J10" s="19">
        <v>5.9</v>
      </c>
      <c r="K10" s="19">
        <v>6</v>
      </c>
      <c r="L10" s="20">
        <f t="shared" si="0"/>
        <v>17.4</v>
      </c>
      <c r="M10" s="18">
        <v>4</v>
      </c>
      <c r="N10" s="19">
        <v>3</v>
      </c>
      <c r="O10" s="19">
        <v>3.5</v>
      </c>
      <c r="P10" s="20">
        <f t="shared" si="1"/>
        <v>10.5</v>
      </c>
      <c r="Q10" s="21">
        <f t="shared" si="2"/>
        <v>17.4</v>
      </c>
      <c r="R10" s="22">
        <v>4</v>
      </c>
    </row>
    <row r="11" spans="1:18" ht="14.25">
      <c r="A11" s="15">
        <v>10</v>
      </c>
      <c r="B11" s="41">
        <v>71</v>
      </c>
      <c r="C11" s="41" t="s">
        <v>55</v>
      </c>
      <c r="D11" s="41" t="s">
        <v>56</v>
      </c>
      <c r="E11" s="41">
        <v>1996</v>
      </c>
      <c r="F11" s="41" t="s">
        <v>21</v>
      </c>
      <c r="G11" s="41" t="s">
        <v>35</v>
      </c>
      <c r="H11" s="17"/>
      <c r="I11" s="18">
        <v>5.9</v>
      </c>
      <c r="J11" s="19">
        <v>5.4</v>
      </c>
      <c r="K11" s="19">
        <v>5.8</v>
      </c>
      <c r="L11" s="20">
        <f t="shared" si="0"/>
        <v>17.1</v>
      </c>
      <c r="M11" s="18">
        <v>5.3</v>
      </c>
      <c r="N11" s="19">
        <v>5.1</v>
      </c>
      <c r="O11" s="19">
        <v>5.1</v>
      </c>
      <c r="P11" s="20">
        <f t="shared" si="1"/>
        <v>15.499999999999998</v>
      </c>
      <c r="Q11" s="21">
        <f t="shared" si="2"/>
        <v>17.1</v>
      </c>
      <c r="R11" s="22">
        <v>4</v>
      </c>
    </row>
    <row r="12" spans="1:18" ht="14.25">
      <c r="A12" s="15">
        <v>11</v>
      </c>
      <c r="B12" s="41">
        <v>78</v>
      </c>
      <c r="C12" s="41" t="s">
        <v>49</v>
      </c>
      <c r="D12" s="41" t="s">
        <v>57</v>
      </c>
      <c r="E12" s="41">
        <v>1995</v>
      </c>
      <c r="F12" s="41" t="s">
        <v>20</v>
      </c>
      <c r="G12" s="41" t="s">
        <v>35</v>
      </c>
      <c r="H12" s="17"/>
      <c r="I12" s="18">
        <v>2.5</v>
      </c>
      <c r="J12" s="19">
        <v>2.4</v>
      </c>
      <c r="K12" s="19">
        <v>2</v>
      </c>
      <c r="L12" s="20">
        <f t="shared" si="0"/>
        <v>6.9</v>
      </c>
      <c r="M12" s="18">
        <v>6</v>
      </c>
      <c r="N12" s="19">
        <v>4.9</v>
      </c>
      <c r="O12" s="19">
        <v>5.8</v>
      </c>
      <c r="P12" s="20">
        <f t="shared" si="1"/>
        <v>16.7</v>
      </c>
      <c r="Q12" s="21">
        <f t="shared" si="2"/>
        <v>16.7</v>
      </c>
      <c r="R12" s="22">
        <v>2</v>
      </c>
    </row>
    <row r="13" spans="1:18" ht="14.25">
      <c r="A13" s="15">
        <v>12</v>
      </c>
      <c r="B13" s="41">
        <v>81</v>
      </c>
      <c r="C13" s="41" t="s">
        <v>58</v>
      </c>
      <c r="D13" s="41" t="s">
        <v>59</v>
      </c>
      <c r="E13" s="41">
        <v>1996</v>
      </c>
      <c r="F13" s="41" t="s">
        <v>31</v>
      </c>
      <c r="G13" s="41" t="s">
        <v>46</v>
      </c>
      <c r="H13" s="17"/>
      <c r="I13" s="18">
        <v>2.3</v>
      </c>
      <c r="J13" s="19">
        <v>2.3</v>
      </c>
      <c r="K13" s="19">
        <v>2.1</v>
      </c>
      <c r="L13" s="20">
        <f t="shared" si="0"/>
        <v>6.699999999999999</v>
      </c>
      <c r="M13" s="18">
        <v>5.5</v>
      </c>
      <c r="N13" s="19">
        <v>4.8</v>
      </c>
      <c r="O13" s="19">
        <v>5.6</v>
      </c>
      <c r="P13" s="20">
        <f t="shared" si="1"/>
        <v>15.9</v>
      </c>
      <c r="Q13" s="21">
        <f t="shared" si="2"/>
        <v>15.9</v>
      </c>
      <c r="R13" s="22">
        <v>2</v>
      </c>
    </row>
    <row r="14" spans="1:18" ht="14.25">
      <c r="A14" s="15">
        <v>13</v>
      </c>
      <c r="B14" s="41">
        <v>73</v>
      </c>
      <c r="C14" s="41" t="s">
        <v>60</v>
      </c>
      <c r="D14" s="41" t="s">
        <v>59</v>
      </c>
      <c r="E14" s="41">
        <v>1996</v>
      </c>
      <c r="F14" s="41" t="s">
        <v>20</v>
      </c>
      <c r="G14" s="41" t="s">
        <v>35</v>
      </c>
      <c r="H14" s="17"/>
      <c r="I14" s="18">
        <v>4.2</v>
      </c>
      <c r="J14" s="19">
        <v>4.1</v>
      </c>
      <c r="K14" s="19">
        <v>4.1</v>
      </c>
      <c r="L14" s="20">
        <f t="shared" si="0"/>
        <v>12.4</v>
      </c>
      <c r="M14" s="18">
        <v>4</v>
      </c>
      <c r="N14" s="19">
        <v>4.1</v>
      </c>
      <c r="O14" s="19">
        <v>4</v>
      </c>
      <c r="P14" s="20">
        <f t="shared" si="1"/>
        <v>12.1</v>
      </c>
      <c r="Q14" s="21">
        <f t="shared" si="2"/>
        <v>12.4</v>
      </c>
      <c r="R14" s="22">
        <v>0</v>
      </c>
    </row>
    <row r="15" spans="1:18" ht="14.25">
      <c r="A15" s="15">
        <v>14</v>
      </c>
      <c r="B15" s="41">
        <v>84</v>
      </c>
      <c r="C15" s="41" t="s">
        <v>61</v>
      </c>
      <c r="D15" s="41" t="s">
        <v>43</v>
      </c>
      <c r="E15" s="41">
        <v>1997</v>
      </c>
      <c r="F15" s="41" t="s">
        <v>29</v>
      </c>
      <c r="G15" s="41" t="s">
        <v>35</v>
      </c>
      <c r="H15" s="17"/>
      <c r="I15" s="18">
        <v>2.5</v>
      </c>
      <c r="J15" s="19">
        <v>3.1</v>
      </c>
      <c r="K15" s="19">
        <v>2.8</v>
      </c>
      <c r="L15" s="20">
        <f t="shared" si="0"/>
        <v>8.399999999999999</v>
      </c>
      <c r="M15" s="18">
        <v>0.9</v>
      </c>
      <c r="N15" s="19">
        <v>0.8</v>
      </c>
      <c r="O15" s="19">
        <v>1</v>
      </c>
      <c r="P15" s="20">
        <f t="shared" si="1"/>
        <v>2.7</v>
      </c>
      <c r="Q15" s="21">
        <f t="shared" si="2"/>
        <v>8.399999999999999</v>
      </c>
      <c r="R15" s="22">
        <v>0</v>
      </c>
    </row>
    <row r="16" spans="1:18" ht="14.25">
      <c r="A16" s="15">
        <v>15</v>
      </c>
      <c r="B16" s="41">
        <v>120</v>
      </c>
      <c r="C16" s="41" t="s">
        <v>62</v>
      </c>
      <c r="D16" s="41" t="s">
        <v>63</v>
      </c>
      <c r="E16" s="41">
        <v>1997</v>
      </c>
      <c r="F16" s="41" t="s">
        <v>16</v>
      </c>
      <c r="G16" s="41" t="s">
        <v>46</v>
      </c>
      <c r="H16" s="17"/>
      <c r="I16" s="18">
        <v>1.9</v>
      </c>
      <c r="J16" s="19">
        <v>2.1</v>
      </c>
      <c r="K16" s="19">
        <v>2.2</v>
      </c>
      <c r="L16" s="20">
        <f t="shared" si="0"/>
        <v>6.2</v>
      </c>
      <c r="M16" s="18">
        <v>1.1</v>
      </c>
      <c r="N16" s="19">
        <v>0.4</v>
      </c>
      <c r="O16" s="19">
        <v>0.9</v>
      </c>
      <c r="P16" s="20">
        <f t="shared" si="1"/>
        <v>2.4</v>
      </c>
      <c r="Q16" s="21">
        <f t="shared" si="2"/>
        <v>6.2</v>
      </c>
      <c r="R16" s="22">
        <v>0</v>
      </c>
    </row>
    <row r="17" spans="1:18" ht="14.25">
      <c r="A17" s="15" t="s">
        <v>64</v>
      </c>
      <c r="B17" s="41">
        <v>72</v>
      </c>
      <c r="C17" s="41" t="s">
        <v>65</v>
      </c>
      <c r="D17" s="41" t="s">
        <v>66</v>
      </c>
      <c r="E17" s="41">
        <v>1996</v>
      </c>
      <c r="F17" s="41" t="s">
        <v>67</v>
      </c>
      <c r="G17" s="41" t="s">
        <v>35</v>
      </c>
      <c r="H17" s="17"/>
      <c r="I17" s="18"/>
      <c r="J17" s="19"/>
      <c r="K17" s="19"/>
      <c r="L17" s="20">
        <f t="shared" si="0"/>
        <v>0</v>
      </c>
      <c r="M17" s="18"/>
      <c r="N17" s="19"/>
      <c r="O17" s="19"/>
      <c r="P17" s="20">
        <f t="shared" si="1"/>
        <v>0</v>
      </c>
      <c r="Q17" s="21">
        <v>0</v>
      </c>
      <c r="R17" s="22"/>
    </row>
    <row r="18" spans="1:18" ht="14.25">
      <c r="A18" s="15" t="s">
        <v>64</v>
      </c>
      <c r="B18" s="41">
        <v>79</v>
      </c>
      <c r="C18" s="41" t="s">
        <v>68</v>
      </c>
      <c r="D18" s="41" t="s">
        <v>50</v>
      </c>
      <c r="E18" s="41">
        <v>1995</v>
      </c>
      <c r="F18" s="41" t="s">
        <v>67</v>
      </c>
      <c r="G18" s="41" t="s">
        <v>35</v>
      </c>
      <c r="H18" s="17"/>
      <c r="I18" s="18"/>
      <c r="J18" s="19"/>
      <c r="K18" s="19"/>
      <c r="L18" s="20">
        <f t="shared" si="0"/>
        <v>0</v>
      </c>
      <c r="M18" s="18"/>
      <c r="N18" s="19"/>
      <c r="O18" s="19"/>
      <c r="P18" s="20">
        <f t="shared" si="1"/>
        <v>0</v>
      </c>
      <c r="Q18" s="21">
        <f aca="true" t="shared" si="3" ref="Q18:Q30">MAX(L18,P18)</f>
        <v>0</v>
      </c>
      <c r="R18" s="22"/>
    </row>
    <row r="19" spans="1:18" ht="14.25">
      <c r="A19" s="15" t="s">
        <v>64</v>
      </c>
      <c r="B19" s="41">
        <v>86</v>
      </c>
      <c r="C19" s="41" t="s">
        <v>69</v>
      </c>
      <c r="D19" s="41" t="s">
        <v>34</v>
      </c>
      <c r="E19" s="41">
        <v>1996</v>
      </c>
      <c r="F19" s="41" t="s">
        <v>70</v>
      </c>
      <c r="G19" s="41" t="s">
        <v>35</v>
      </c>
      <c r="H19" s="17"/>
      <c r="I19" s="18"/>
      <c r="J19" s="19"/>
      <c r="K19" s="19"/>
      <c r="L19" s="20">
        <f t="shared" si="0"/>
        <v>0</v>
      </c>
      <c r="M19" s="18"/>
      <c r="N19" s="19"/>
      <c r="O19" s="19"/>
      <c r="P19" s="20">
        <f t="shared" si="1"/>
        <v>0</v>
      </c>
      <c r="Q19" s="21">
        <f t="shared" si="3"/>
        <v>0</v>
      </c>
      <c r="R19" s="22"/>
    </row>
    <row r="20" spans="1:18" ht="14.25">
      <c r="A20" s="15" t="s">
        <v>64</v>
      </c>
      <c r="B20" s="41">
        <v>88</v>
      </c>
      <c r="C20" s="41" t="s">
        <v>71</v>
      </c>
      <c r="D20" s="41" t="s">
        <v>54</v>
      </c>
      <c r="E20" s="41">
        <v>1997</v>
      </c>
      <c r="F20" s="41" t="s">
        <v>32</v>
      </c>
      <c r="G20" s="41" t="s">
        <v>39</v>
      </c>
      <c r="H20" s="17"/>
      <c r="I20" s="18"/>
      <c r="J20" s="19"/>
      <c r="K20" s="19"/>
      <c r="L20" s="20">
        <f t="shared" si="0"/>
        <v>0</v>
      </c>
      <c r="M20" s="18"/>
      <c r="N20" s="19"/>
      <c r="O20" s="19"/>
      <c r="P20" s="20">
        <f t="shared" si="1"/>
        <v>0</v>
      </c>
      <c r="Q20" s="21">
        <f t="shared" si="3"/>
        <v>0</v>
      </c>
      <c r="R20" s="22"/>
    </row>
    <row r="21" spans="1:18" ht="14.25">
      <c r="A21" s="15" t="s">
        <v>64</v>
      </c>
      <c r="B21" s="41">
        <v>89</v>
      </c>
      <c r="C21" s="41" t="s">
        <v>72</v>
      </c>
      <c r="D21" s="41" t="s">
        <v>73</v>
      </c>
      <c r="E21" s="41">
        <v>1994</v>
      </c>
      <c r="F21" s="41" t="s">
        <v>67</v>
      </c>
      <c r="G21" s="41" t="s">
        <v>35</v>
      </c>
      <c r="H21" s="17"/>
      <c r="I21" s="18"/>
      <c r="J21" s="19"/>
      <c r="K21" s="19"/>
      <c r="L21" s="20">
        <f t="shared" si="0"/>
        <v>0</v>
      </c>
      <c r="M21" s="18"/>
      <c r="N21" s="19"/>
      <c r="O21" s="19"/>
      <c r="P21" s="20">
        <f t="shared" si="1"/>
        <v>0</v>
      </c>
      <c r="Q21" s="21">
        <f t="shared" si="3"/>
        <v>0</v>
      </c>
      <c r="R21" s="22"/>
    </row>
    <row r="22" spans="1:18" ht="14.25">
      <c r="A22" s="15"/>
      <c r="B22" s="16"/>
      <c r="C22" s="16"/>
      <c r="D22" s="16"/>
      <c r="E22" s="16"/>
      <c r="F22" s="16"/>
      <c r="G22" s="16"/>
      <c r="H22" s="17"/>
      <c r="I22" s="18"/>
      <c r="J22" s="19"/>
      <c r="K22" s="19"/>
      <c r="L22" s="20">
        <f t="shared" si="0"/>
        <v>0</v>
      </c>
      <c r="M22" s="18"/>
      <c r="N22" s="19"/>
      <c r="O22" s="19"/>
      <c r="P22" s="20">
        <f t="shared" si="1"/>
        <v>0</v>
      </c>
      <c r="Q22" s="21">
        <f t="shared" si="3"/>
        <v>0</v>
      </c>
      <c r="R22" s="22"/>
    </row>
    <row r="23" spans="1:18" ht="14.25">
      <c r="A23" s="15"/>
      <c r="B23" s="16"/>
      <c r="C23" s="16"/>
      <c r="D23" s="16"/>
      <c r="E23" s="16"/>
      <c r="F23" s="16"/>
      <c r="G23" s="16"/>
      <c r="H23" s="17"/>
      <c r="I23" s="18"/>
      <c r="J23" s="19"/>
      <c r="K23" s="19"/>
      <c r="L23" s="20">
        <f t="shared" si="0"/>
        <v>0</v>
      </c>
      <c r="M23" s="18"/>
      <c r="N23" s="19"/>
      <c r="O23" s="19"/>
      <c r="P23" s="20">
        <f t="shared" si="1"/>
        <v>0</v>
      </c>
      <c r="Q23" s="21">
        <f t="shared" si="3"/>
        <v>0</v>
      </c>
      <c r="R23" s="22"/>
    </row>
    <row r="24" spans="1:18" ht="14.25">
      <c r="A24" s="15"/>
      <c r="B24" s="16"/>
      <c r="C24" s="16"/>
      <c r="D24" s="16"/>
      <c r="E24" s="16"/>
      <c r="F24" s="16"/>
      <c r="G24" s="16"/>
      <c r="H24" s="17"/>
      <c r="I24" s="18"/>
      <c r="J24" s="19"/>
      <c r="K24" s="19"/>
      <c r="L24" s="20">
        <f t="shared" si="0"/>
        <v>0</v>
      </c>
      <c r="M24" s="18"/>
      <c r="N24" s="19"/>
      <c r="O24" s="19"/>
      <c r="P24" s="20">
        <f t="shared" si="1"/>
        <v>0</v>
      </c>
      <c r="Q24" s="21">
        <f t="shared" si="3"/>
        <v>0</v>
      </c>
      <c r="R24" s="22"/>
    </row>
    <row r="25" spans="1:18" ht="14.25">
      <c r="A25" s="15"/>
      <c r="B25" s="16"/>
      <c r="C25" s="16"/>
      <c r="D25" s="16"/>
      <c r="E25" s="16"/>
      <c r="F25" s="16"/>
      <c r="G25" s="16"/>
      <c r="H25" s="17"/>
      <c r="I25" s="18"/>
      <c r="J25" s="19"/>
      <c r="K25" s="19"/>
      <c r="L25" s="20">
        <f t="shared" si="0"/>
        <v>0</v>
      </c>
      <c r="M25" s="18"/>
      <c r="N25" s="19"/>
      <c r="O25" s="19"/>
      <c r="P25" s="20">
        <f t="shared" si="1"/>
        <v>0</v>
      </c>
      <c r="Q25" s="21">
        <f t="shared" si="3"/>
        <v>0</v>
      </c>
      <c r="R25" s="22"/>
    </row>
    <row r="26" spans="1:18" ht="14.25">
      <c r="A26" s="15"/>
      <c r="B26" s="16"/>
      <c r="C26" s="16"/>
      <c r="D26" s="16"/>
      <c r="E26" s="16"/>
      <c r="F26" s="16"/>
      <c r="G26" s="16"/>
      <c r="H26" s="17"/>
      <c r="I26" s="18"/>
      <c r="J26" s="19"/>
      <c r="K26" s="19"/>
      <c r="L26" s="20">
        <f t="shared" si="0"/>
        <v>0</v>
      </c>
      <c r="M26" s="18"/>
      <c r="N26" s="19"/>
      <c r="O26" s="19"/>
      <c r="P26" s="20">
        <f t="shared" si="1"/>
        <v>0</v>
      </c>
      <c r="Q26" s="21">
        <f t="shared" si="3"/>
        <v>0</v>
      </c>
      <c r="R26" s="22"/>
    </row>
    <row r="27" spans="1:18" ht="14.25">
      <c r="A27" s="15"/>
      <c r="B27" s="16"/>
      <c r="C27" s="16"/>
      <c r="D27" s="16"/>
      <c r="E27" s="16"/>
      <c r="F27" s="16"/>
      <c r="G27" s="16"/>
      <c r="H27" s="17"/>
      <c r="I27" s="18"/>
      <c r="J27" s="19"/>
      <c r="K27" s="19"/>
      <c r="L27" s="20">
        <f t="shared" si="0"/>
        <v>0</v>
      </c>
      <c r="M27" s="18"/>
      <c r="N27" s="19"/>
      <c r="O27" s="19"/>
      <c r="P27" s="20">
        <f t="shared" si="1"/>
        <v>0</v>
      </c>
      <c r="Q27" s="21">
        <f t="shared" si="3"/>
        <v>0</v>
      </c>
      <c r="R27" s="22"/>
    </row>
    <row r="28" spans="1:18" ht="14.25">
      <c r="A28" s="15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20">
        <f t="shared" si="0"/>
        <v>0</v>
      </c>
      <c r="M28" s="18"/>
      <c r="N28" s="19"/>
      <c r="O28" s="19"/>
      <c r="P28" s="20">
        <f t="shared" si="1"/>
        <v>0</v>
      </c>
      <c r="Q28" s="21">
        <f t="shared" si="3"/>
        <v>0</v>
      </c>
      <c r="R28" s="22"/>
    </row>
    <row r="29" spans="1:18" ht="14.25">
      <c r="A29" s="15"/>
      <c r="B29" s="16"/>
      <c r="C29" s="16"/>
      <c r="D29" s="16"/>
      <c r="E29" s="16"/>
      <c r="F29" s="16"/>
      <c r="G29" s="16"/>
      <c r="H29" s="17"/>
      <c r="I29" s="18"/>
      <c r="J29" s="19"/>
      <c r="K29" s="19"/>
      <c r="L29" s="20">
        <f t="shared" si="0"/>
        <v>0</v>
      </c>
      <c r="M29" s="18"/>
      <c r="N29" s="19"/>
      <c r="O29" s="19"/>
      <c r="P29" s="20">
        <f t="shared" si="1"/>
        <v>0</v>
      </c>
      <c r="Q29" s="21">
        <f t="shared" si="3"/>
        <v>0</v>
      </c>
      <c r="R29" s="22"/>
    </row>
    <row r="30" spans="1:18" ht="14.25">
      <c r="A30" s="15"/>
      <c r="B30" s="16"/>
      <c r="C30" s="16"/>
      <c r="D30" s="16"/>
      <c r="E30" s="16"/>
      <c r="F30" s="16"/>
      <c r="G30" s="16"/>
      <c r="H30" s="17"/>
      <c r="I30" s="18"/>
      <c r="J30" s="19"/>
      <c r="K30" s="19"/>
      <c r="L30" s="20">
        <f t="shared" si="0"/>
        <v>0</v>
      </c>
      <c r="M30" s="18"/>
      <c r="N30" s="19"/>
      <c r="O30" s="19"/>
      <c r="P30" s="20">
        <f t="shared" si="1"/>
        <v>0</v>
      </c>
      <c r="Q30" s="21">
        <f t="shared" si="3"/>
        <v>0</v>
      </c>
      <c r="R30" s="22"/>
    </row>
    <row r="31" spans="1:18" ht="14.25">
      <c r="A31" s="15"/>
      <c r="B31" s="41">
        <v>83</v>
      </c>
      <c r="C31" s="41" t="s">
        <v>74</v>
      </c>
      <c r="D31" s="41" t="s">
        <v>34</v>
      </c>
      <c r="E31" s="41">
        <v>1996</v>
      </c>
      <c r="F31" s="41" t="s">
        <v>70</v>
      </c>
      <c r="G31" s="41" t="s">
        <v>35</v>
      </c>
      <c r="H31" s="17"/>
      <c r="I31" s="42"/>
      <c r="J31" s="43"/>
      <c r="K31" s="43"/>
      <c r="L31" s="20"/>
      <c r="M31" s="18"/>
      <c r="N31" s="19"/>
      <c r="O31" s="19"/>
      <c r="P31" s="20"/>
      <c r="Q31" s="21"/>
      <c r="R31" s="22"/>
    </row>
    <row r="32" spans="1:18" ht="14.25">
      <c r="A32" s="23"/>
      <c r="B32" s="24"/>
      <c r="C32" s="24"/>
      <c r="D32" s="24"/>
      <c r="E32" s="24"/>
      <c r="F32" s="24"/>
      <c r="G32" s="24"/>
      <c r="H32" s="25"/>
      <c r="I32" s="23"/>
      <c r="J32" s="24"/>
      <c r="K32" s="24"/>
      <c r="L32" s="25"/>
      <c r="M32" s="23"/>
      <c r="N32" s="24"/>
      <c r="O32" s="24"/>
      <c r="P32" s="25"/>
      <c r="Q32" s="30"/>
      <c r="R32" s="30"/>
    </row>
  </sheetData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2" width="5.69921875" style="1" customWidth="1"/>
    <col min="3" max="4" width="10.69921875" style="1" customWidth="1"/>
    <col min="5" max="5" width="4.69921875" style="1" customWidth="1"/>
    <col min="6" max="6" width="25.59765625" style="1" customWidth="1"/>
    <col min="7" max="7" width="11.19921875" style="1" customWidth="1"/>
    <col min="8" max="8" width="10.69921875" style="1" customWidth="1"/>
    <col min="9" max="11" width="4.69921875" style="1" customWidth="1"/>
    <col min="12" max="12" width="7.69921875" style="1" customWidth="1"/>
    <col min="13" max="15" width="4.69921875" style="1" customWidth="1"/>
    <col min="16" max="17" width="7.69921875" style="1" customWidth="1"/>
    <col min="18" max="18" width="5.69921875" style="1" customWidth="1"/>
    <col min="19" max="16384" width="10.19921875" style="1" customWidth="1"/>
  </cols>
  <sheetData>
    <row r="1" spans="1:18" ht="25.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8</v>
      </c>
      <c r="N1" s="31" t="s">
        <v>9</v>
      </c>
      <c r="O1" s="31" t="s">
        <v>10</v>
      </c>
      <c r="P1" s="31" t="s">
        <v>12</v>
      </c>
      <c r="Q1" s="31" t="s">
        <v>14</v>
      </c>
      <c r="R1" s="31" t="s">
        <v>15</v>
      </c>
    </row>
    <row r="2" spans="1:18" ht="14.25">
      <c r="A2" s="32">
        <v>1</v>
      </c>
      <c r="B2" s="33">
        <v>99</v>
      </c>
      <c r="C2" s="33" t="s">
        <v>75</v>
      </c>
      <c r="D2" s="33" t="s">
        <v>76</v>
      </c>
      <c r="E2" s="33">
        <v>1996</v>
      </c>
      <c r="F2" s="33" t="s">
        <v>21</v>
      </c>
      <c r="G2" s="33" t="s">
        <v>35</v>
      </c>
      <c r="H2" s="34"/>
      <c r="I2" s="35">
        <v>9.9</v>
      </c>
      <c r="J2" s="36">
        <v>9.8</v>
      </c>
      <c r="K2" s="36">
        <v>9.7</v>
      </c>
      <c r="L2" s="37">
        <f aca="true" t="shared" si="0" ref="L2:L19">SUM(I2:K2)</f>
        <v>29.400000000000002</v>
      </c>
      <c r="M2" s="35">
        <v>9.9</v>
      </c>
      <c r="N2" s="36">
        <v>9.9</v>
      </c>
      <c r="O2" s="36">
        <v>9.8</v>
      </c>
      <c r="P2" s="37">
        <f aca="true" t="shared" si="1" ref="P2:P31">SUM(M2:O2)</f>
        <v>29.6</v>
      </c>
      <c r="Q2" s="38">
        <f aca="true" t="shared" si="2" ref="Q2:Q31">MAX(L2,P2)</f>
        <v>29.6</v>
      </c>
      <c r="R2" s="39">
        <v>15</v>
      </c>
    </row>
    <row r="3" spans="1:18" ht="14.25">
      <c r="A3" s="7">
        <v>2</v>
      </c>
      <c r="B3" s="40">
        <v>95</v>
      </c>
      <c r="C3" s="40" t="s">
        <v>77</v>
      </c>
      <c r="D3" s="40" t="s">
        <v>78</v>
      </c>
      <c r="E3" s="40">
        <v>1997</v>
      </c>
      <c r="F3" s="40" t="s">
        <v>21</v>
      </c>
      <c r="G3" s="40" t="s">
        <v>35</v>
      </c>
      <c r="H3" s="9"/>
      <c r="I3" s="10">
        <v>8.9</v>
      </c>
      <c r="J3" s="11">
        <v>8.9</v>
      </c>
      <c r="K3" s="11">
        <v>8.8</v>
      </c>
      <c r="L3" s="12">
        <f t="shared" si="0"/>
        <v>26.6</v>
      </c>
      <c r="M3" s="10">
        <v>8.4</v>
      </c>
      <c r="N3" s="11">
        <v>8.5</v>
      </c>
      <c r="O3" s="11">
        <v>8.5</v>
      </c>
      <c r="P3" s="12">
        <f t="shared" si="1"/>
        <v>25.4</v>
      </c>
      <c r="Q3" s="13">
        <f t="shared" si="2"/>
        <v>26.6</v>
      </c>
      <c r="R3" s="14">
        <v>12</v>
      </c>
    </row>
    <row r="4" spans="1:18" ht="14.25">
      <c r="A4" s="15">
        <v>3</v>
      </c>
      <c r="B4" s="41">
        <v>106</v>
      </c>
      <c r="C4" s="41" t="s">
        <v>79</v>
      </c>
      <c r="D4" s="41" t="s">
        <v>80</v>
      </c>
      <c r="E4" s="41">
        <v>1994</v>
      </c>
      <c r="F4" s="41" t="s">
        <v>21</v>
      </c>
      <c r="G4" s="41" t="s">
        <v>35</v>
      </c>
      <c r="H4" s="17"/>
      <c r="I4" s="18">
        <v>8.9</v>
      </c>
      <c r="J4" s="19">
        <v>8.9</v>
      </c>
      <c r="K4" s="19">
        <v>8.7</v>
      </c>
      <c r="L4" s="20">
        <f t="shared" si="0"/>
        <v>26.5</v>
      </c>
      <c r="M4" s="18">
        <v>7.1</v>
      </c>
      <c r="N4" s="19">
        <v>7.2</v>
      </c>
      <c r="O4" s="19">
        <v>7.2</v>
      </c>
      <c r="P4" s="20">
        <f t="shared" si="1"/>
        <v>21.5</v>
      </c>
      <c r="Q4" s="21">
        <f t="shared" si="2"/>
        <v>26.5</v>
      </c>
      <c r="R4" s="22">
        <v>10</v>
      </c>
    </row>
    <row r="5" spans="1:18" ht="14.25">
      <c r="A5" s="15">
        <v>4</v>
      </c>
      <c r="B5" s="41">
        <v>100</v>
      </c>
      <c r="C5" s="41" t="s">
        <v>81</v>
      </c>
      <c r="D5" s="41" t="s">
        <v>82</v>
      </c>
      <c r="E5" s="41">
        <v>1995</v>
      </c>
      <c r="F5" s="41" t="s">
        <v>21</v>
      </c>
      <c r="G5" s="41" t="s">
        <v>35</v>
      </c>
      <c r="H5" s="17"/>
      <c r="I5" s="18">
        <v>8.8</v>
      </c>
      <c r="J5" s="19">
        <v>8.8</v>
      </c>
      <c r="K5" s="19">
        <v>8.7</v>
      </c>
      <c r="L5" s="20">
        <f t="shared" si="0"/>
        <v>26.3</v>
      </c>
      <c r="M5" s="18">
        <v>8</v>
      </c>
      <c r="N5" s="19">
        <v>8</v>
      </c>
      <c r="O5" s="19">
        <v>8</v>
      </c>
      <c r="P5" s="20">
        <f t="shared" si="1"/>
        <v>24</v>
      </c>
      <c r="Q5" s="21">
        <f t="shared" si="2"/>
        <v>26.3</v>
      </c>
      <c r="R5" s="22">
        <v>9</v>
      </c>
    </row>
    <row r="6" spans="1:18" ht="14.25">
      <c r="A6" s="15">
        <v>5</v>
      </c>
      <c r="B6" s="41">
        <v>117</v>
      </c>
      <c r="C6" s="41" t="s">
        <v>83</v>
      </c>
      <c r="D6" s="41" t="s">
        <v>84</v>
      </c>
      <c r="E6" s="41">
        <v>1995</v>
      </c>
      <c r="F6" s="41" t="s">
        <v>20</v>
      </c>
      <c r="G6" s="41" t="s">
        <v>35</v>
      </c>
      <c r="H6" s="17"/>
      <c r="I6" s="18">
        <v>8.5</v>
      </c>
      <c r="J6" s="19">
        <v>8.3</v>
      </c>
      <c r="K6" s="19">
        <v>8.1</v>
      </c>
      <c r="L6" s="20">
        <f t="shared" si="0"/>
        <v>24.9</v>
      </c>
      <c r="M6" s="18">
        <v>7.8</v>
      </c>
      <c r="N6" s="19">
        <v>8.8</v>
      </c>
      <c r="O6" s="19">
        <v>8.6</v>
      </c>
      <c r="P6" s="20">
        <f t="shared" si="1"/>
        <v>25.200000000000003</v>
      </c>
      <c r="Q6" s="21">
        <f t="shared" si="2"/>
        <v>25.200000000000003</v>
      </c>
      <c r="R6" s="22">
        <v>8</v>
      </c>
    </row>
    <row r="7" spans="1:18" ht="14.25">
      <c r="A7" s="15">
        <v>6</v>
      </c>
      <c r="B7" s="41">
        <v>116</v>
      </c>
      <c r="C7" s="41" t="s">
        <v>85</v>
      </c>
      <c r="D7" s="41" t="s">
        <v>86</v>
      </c>
      <c r="E7" s="41">
        <v>1997</v>
      </c>
      <c r="F7" s="41" t="s">
        <v>21</v>
      </c>
      <c r="G7" s="41" t="s">
        <v>35</v>
      </c>
      <c r="H7" s="17"/>
      <c r="I7" s="18">
        <v>8.1</v>
      </c>
      <c r="J7" s="19">
        <v>7.7</v>
      </c>
      <c r="K7" s="19">
        <v>8.2</v>
      </c>
      <c r="L7" s="20">
        <f t="shared" si="0"/>
        <v>24</v>
      </c>
      <c r="M7" s="18">
        <v>7.8</v>
      </c>
      <c r="N7" s="19">
        <v>7</v>
      </c>
      <c r="O7" s="19">
        <v>7</v>
      </c>
      <c r="P7" s="20">
        <f t="shared" si="1"/>
        <v>21.8</v>
      </c>
      <c r="Q7" s="21">
        <f t="shared" si="2"/>
        <v>24</v>
      </c>
      <c r="R7" s="22">
        <v>8</v>
      </c>
    </row>
    <row r="8" spans="1:18" ht="14.25">
      <c r="A8" s="15">
        <v>7</v>
      </c>
      <c r="B8" s="41">
        <v>102</v>
      </c>
      <c r="C8" s="41" t="s">
        <v>87</v>
      </c>
      <c r="D8" s="41" t="s">
        <v>88</v>
      </c>
      <c r="E8" s="41">
        <v>1994</v>
      </c>
      <c r="F8" s="41" t="s">
        <v>38</v>
      </c>
      <c r="G8" s="41" t="s">
        <v>39</v>
      </c>
      <c r="H8" s="17"/>
      <c r="I8" s="18">
        <v>7.4</v>
      </c>
      <c r="J8" s="19">
        <v>7.5</v>
      </c>
      <c r="K8" s="19">
        <v>7.5</v>
      </c>
      <c r="L8" s="20">
        <f t="shared" si="0"/>
        <v>22.4</v>
      </c>
      <c r="M8" s="18">
        <v>7.1</v>
      </c>
      <c r="N8" s="19">
        <v>6.9</v>
      </c>
      <c r="O8" s="19">
        <v>6.8</v>
      </c>
      <c r="P8" s="20">
        <f t="shared" si="1"/>
        <v>20.8</v>
      </c>
      <c r="Q8" s="21">
        <f t="shared" si="2"/>
        <v>22.4</v>
      </c>
      <c r="R8" s="22">
        <v>6</v>
      </c>
    </row>
    <row r="9" spans="1:18" ht="14.25">
      <c r="A9" s="15">
        <v>8</v>
      </c>
      <c r="B9" s="41">
        <v>118</v>
      </c>
      <c r="C9" s="41" t="s">
        <v>89</v>
      </c>
      <c r="D9" s="41" t="s">
        <v>80</v>
      </c>
      <c r="E9" s="41">
        <v>1996</v>
      </c>
      <c r="F9" s="41" t="s">
        <v>31</v>
      </c>
      <c r="G9" s="41" t="s">
        <v>46</v>
      </c>
      <c r="H9" s="17"/>
      <c r="I9" s="18">
        <v>7.1</v>
      </c>
      <c r="J9" s="19">
        <v>7.4</v>
      </c>
      <c r="K9" s="19">
        <v>7.4</v>
      </c>
      <c r="L9" s="20">
        <f t="shared" si="0"/>
        <v>21.9</v>
      </c>
      <c r="M9" s="18">
        <v>6.1</v>
      </c>
      <c r="N9" s="19">
        <v>6</v>
      </c>
      <c r="O9" s="19">
        <v>6.3</v>
      </c>
      <c r="P9" s="20">
        <f t="shared" si="1"/>
        <v>18.4</v>
      </c>
      <c r="Q9" s="21">
        <f t="shared" si="2"/>
        <v>21.9</v>
      </c>
      <c r="R9" s="22">
        <v>6</v>
      </c>
    </row>
    <row r="10" spans="1:18" ht="14.25">
      <c r="A10" s="15">
        <v>9</v>
      </c>
      <c r="B10" s="41">
        <v>93</v>
      </c>
      <c r="C10" s="41" t="s">
        <v>90</v>
      </c>
      <c r="D10" s="41" t="s">
        <v>91</v>
      </c>
      <c r="E10" s="41">
        <v>1994</v>
      </c>
      <c r="F10" s="41" t="s">
        <v>38</v>
      </c>
      <c r="G10" s="41" t="s">
        <v>39</v>
      </c>
      <c r="H10" s="17"/>
      <c r="I10" s="18">
        <v>3</v>
      </c>
      <c r="J10" s="19">
        <v>3.8</v>
      </c>
      <c r="K10" s="19">
        <v>3.2</v>
      </c>
      <c r="L10" s="20">
        <f t="shared" si="0"/>
        <v>10</v>
      </c>
      <c r="M10" s="18">
        <v>6.7</v>
      </c>
      <c r="N10" s="19">
        <v>6.8</v>
      </c>
      <c r="O10" s="19">
        <v>6.5</v>
      </c>
      <c r="P10" s="20">
        <f t="shared" si="1"/>
        <v>20</v>
      </c>
      <c r="Q10" s="21">
        <f t="shared" si="2"/>
        <v>20</v>
      </c>
      <c r="R10" s="22">
        <v>4</v>
      </c>
    </row>
    <row r="11" spans="1:18" ht="14.25">
      <c r="A11" s="15">
        <v>10</v>
      </c>
      <c r="B11" s="41">
        <v>108</v>
      </c>
      <c r="C11" s="41" t="s">
        <v>92</v>
      </c>
      <c r="D11" s="41" t="s">
        <v>88</v>
      </c>
      <c r="E11" s="41">
        <v>1996</v>
      </c>
      <c r="F11" s="41" t="s">
        <v>21</v>
      </c>
      <c r="G11" s="41" t="s">
        <v>35</v>
      </c>
      <c r="H11" s="17"/>
      <c r="I11" s="18">
        <v>5.9</v>
      </c>
      <c r="J11" s="19">
        <v>5.8</v>
      </c>
      <c r="K11" s="19">
        <v>5.9</v>
      </c>
      <c r="L11" s="20">
        <f t="shared" si="0"/>
        <v>17.6</v>
      </c>
      <c r="M11" s="18">
        <v>6.5</v>
      </c>
      <c r="N11" s="19">
        <v>6.3</v>
      </c>
      <c r="O11" s="19">
        <v>6.3</v>
      </c>
      <c r="P11" s="20">
        <f t="shared" si="1"/>
        <v>19.1</v>
      </c>
      <c r="Q11" s="21">
        <f t="shared" si="2"/>
        <v>19.1</v>
      </c>
      <c r="R11" s="22">
        <v>4</v>
      </c>
    </row>
    <row r="12" spans="1:18" ht="14.25">
      <c r="A12" s="15">
        <v>11</v>
      </c>
      <c r="B12" s="41">
        <v>107</v>
      </c>
      <c r="C12" s="41" t="s">
        <v>93</v>
      </c>
      <c r="D12" s="41" t="s">
        <v>88</v>
      </c>
      <c r="E12" s="41">
        <v>1997</v>
      </c>
      <c r="F12" s="41" t="s">
        <v>38</v>
      </c>
      <c r="G12" s="41" t="s">
        <v>39</v>
      </c>
      <c r="H12" s="17"/>
      <c r="I12" s="18">
        <v>6.1</v>
      </c>
      <c r="J12" s="19">
        <v>6</v>
      </c>
      <c r="K12" s="19">
        <v>6</v>
      </c>
      <c r="L12" s="20">
        <f t="shared" si="0"/>
        <v>18.1</v>
      </c>
      <c r="M12" s="18">
        <v>6.8</v>
      </c>
      <c r="N12" s="19">
        <v>6.2</v>
      </c>
      <c r="O12" s="19">
        <v>6.1</v>
      </c>
      <c r="P12" s="20">
        <f t="shared" si="1"/>
        <v>19.1</v>
      </c>
      <c r="Q12" s="21">
        <f t="shared" si="2"/>
        <v>19.1</v>
      </c>
      <c r="R12" s="22">
        <v>2</v>
      </c>
    </row>
    <row r="13" spans="1:18" ht="14.25">
      <c r="A13" s="15">
        <v>12</v>
      </c>
      <c r="B13" s="41">
        <v>113</v>
      </c>
      <c r="C13" s="41" t="s">
        <v>94</v>
      </c>
      <c r="D13" s="41" t="s">
        <v>95</v>
      </c>
      <c r="E13" s="41">
        <v>1996</v>
      </c>
      <c r="F13" s="41" t="s">
        <v>38</v>
      </c>
      <c r="G13" s="41" t="s">
        <v>39</v>
      </c>
      <c r="H13" s="17"/>
      <c r="I13" s="18">
        <v>2.9</v>
      </c>
      <c r="J13" s="19">
        <v>2.8</v>
      </c>
      <c r="K13" s="19">
        <v>2.9</v>
      </c>
      <c r="L13" s="20">
        <f t="shared" si="0"/>
        <v>8.6</v>
      </c>
      <c r="M13" s="18">
        <v>6.5</v>
      </c>
      <c r="N13" s="19">
        <v>5.2</v>
      </c>
      <c r="O13" s="19">
        <v>6</v>
      </c>
      <c r="P13" s="20">
        <f t="shared" si="1"/>
        <v>17.7</v>
      </c>
      <c r="Q13" s="21">
        <f t="shared" si="2"/>
        <v>17.7</v>
      </c>
      <c r="R13" s="22">
        <v>2</v>
      </c>
    </row>
    <row r="14" spans="1:18" ht="14.25">
      <c r="A14" s="15">
        <v>13</v>
      </c>
      <c r="B14" s="41">
        <v>101</v>
      </c>
      <c r="C14" s="41" t="s">
        <v>96</v>
      </c>
      <c r="D14" s="41" t="s">
        <v>97</v>
      </c>
      <c r="E14" s="41">
        <v>1997</v>
      </c>
      <c r="F14" s="41" t="s">
        <v>31</v>
      </c>
      <c r="G14" s="41" t="s">
        <v>46</v>
      </c>
      <c r="H14" s="17"/>
      <c r="I14" s="18">
        <v>5.6</v>
      </c>
      <c r="J14" s="19">
        <v>6.2</v>
      </c>
      <c r="K14" s="19">
        <v>5.5</v>
      </c>
      <c r="L14" s="20">
        <f t="shared" si="0"/>
        <v>17.3</v>
      </c>
      <c r="M14" s="18">
        <v>5.5</v>
      </c>
      <c r="N14" s="19">
        <v>6</v>
      </c>
      <c r="O14" s="19">
        <v>5.4</v>
      </c>
      <c r="P14" s="20">
        <f t="shared" si="1"/>
        <v>16.9</v>
      </c>
      <c r="Q14" s="21">
        <f t="shared" si="2"/>
        <v>17.3</v>
      </c>
      <c r="R14" s="22"/>
    </row>
    <row r="15" spans="1:18" ht="14.25">
      <c r="A15" s="15">
        <v>14</v>
      </c>
      <c r="B15" s="41">
        <v>91</v>
      </c>
      <c r="C15" s="41" t="s">
        <v>47</v>
      </c>
      <c r="D15" s="41" t="s">
        <v>97</v>
      </c>
      <c r="E15" s="41">
        <v>1997</v>
      </c>
      <c r="F15" s="41" t="s">
        <v>20</v>
      </c>
      <c r="G15" s="41" t="s">
        <v>35</v>
      </c>
      <c r="H15" s="17"/>
      <c r="I15" s="18">
        <v>2.6</v>
      </c>
      <c r="J15" s="19">
        <v>3</v>
      </c>
      <c r="K15" s="19">
        <v>2.8</v>
      </c>
      <c r="L15" s="20">
        <f t="shared" si="0"/>
        <v>8.399999999999999</v>
      </c>
      <c r="M15" s="18">
        <v>0.7</v>
      </c>
      <c r="N15" s="19">
        <v>0.3</v>
      </c>
      <c r="O15" s="19">
        <v>0.6</v>
      </c>
      <c r="P15" s="20">
        <f t="shared" si="1"/>
        <v>1.6</v>
      </c>
      <c r="Q15" s="21">
        <f t="shared" si="2"/>
        <v>8.399999999999999</v>
      </c>
      <c r="R15" s="22"/>
    </row>
    <row r="16" spans="1:18" ht="14.25">
      <c r="A16" s="15" t="s">
        <v>64</v>
      </c>
      <c r="B16" s="41">
        <v>92</v>
      </c>
      <c r="C16" s="41" t="s">
        <v>98</v>
      </c>
      <c r="D16" s="41" t="s">
        <v>88</v>
      </c>
      <c r="E16" s="41">
        <v>1996</v>
      </c>
      <c r="F16" s="41" t="s">
        <v>70</v>
      </c>
      <c r="G16" s="41" t="s">
        <v>35</v>
      </c>
      <c r="H16" s="17"/>
      <c r="I16" s="18"/>
      <c r="J16" s="19"/>
      <c r="K16" s="19"/>
      <c r="L16" s="20">
        <f t="shared" si="0"/>
        <v>0</v>
      </c>
      <c r="M16" s="18"/>
      <c r="N16" s="19"/>
      <c r="O16" s="19"/>
      <c r="P16" s="20">
        <f t="shared" si="1"/>
        <v>0</v>
      </c>
      <c r="Q16" s="21">
        <f t="shared" si="2"/>
        <v>0</v>
      </c>
      <c r="R16" s="22"/>
    </row>
    <row r="17" spans="1:18" ht="14.25">
      <c r="A17" s="15" t="s">
        <v>64</v>
      </c>
      <c r="B17" s="41">
        <v>94</v>
      </c>
      <c r="C17" s="41" t="s">
        <v>99</v>
      </c>
      <c r="D17" s="41" t="s">
        <v>100</v>
      </c>
      <c r="E17" s="41">
        <v>1997</v>
      </c>
      <c r="F17" s="41" t="s">
        <v>67</v>
      </c>
      <c r="G17" s="41" t="s">
        <v>35</v>
      </c>
      <c r="H17" s="17"/>
      <c r="I17" s="18"/>
      <c r="J17" s="19"/>
      <c r="K17" s="19"/>
      <c r="L17" s="20">
        <f t="shared" si="0"/>
        <v>0</v>
      </c>
      <c r="M17" s="18"/>
      <c r="N17" s="19"/>
      <c r="O17" s="19"/>
      <c r="P17" s="20">
        <f t="shared" si="1"/>
        <v>0</v>
      </c>
      <c r="Q17" s="21">
        <f t="shared" si="2"/>
        <v>0</v>
      </c>
      <c r="R17" s="22"/>
    </row>
    <row r="18" spans="1:18" ht="14.25">
      <c r="A18" s="15" t="s">
        <v>64</v>
      </c>
      <c r="B18" s="41">
        <v>96</v>
      </c>
      <c r="C18" s="41" t="s">
        <v>101</v>
      </c>
      <c r="D18" s="41" t="s">
        <v>102</v>
      </c>
      <c r="E18" s="41">
        <v>1995</v>
      </c>
      <c r="F18" s="41" t="s">
        <v>67</v>
      </c>
      <c r="G18" s="41" t="s">
        <v>35</v>
      </c>
      <c r="H18" s="17"/>
      <c r="I18" s="18"/>
      <c r="J18" s="19"/>
      <c r="K18" s="19"/>
      <c r="L18" s="20">
        <f t="shared" si="0"/>
        <v>0</v>
      </c>
      <c r="M18" s="18"/>
      <c r="N18" s="19"/>
      <c r="O18" s="19"/>
      <c r="P18" s="20">
        <f t="shared" si="1"/>
        <v>0</v>
      </c>
      <c r="Q18" s="21">
        <f t="shared" si="2"/>
        <v>0</v>
      </c>
      <c r="R18" s="22"/>
    </row>
    <row r="19" spans="1:18" ht="14.25">
      <c r="A19" s="15" t="s">
        <v>64</v>
      </c>
      <c r="B19" s="41">
        <v>97</v>
      </c>
      <c r="C19" s="41" t="s">
        <v>103</v>
      </c>
      <c r="D19" s="41" t="s">
        <v>104</v>
      </c>
      <c r="E19" s="41">
        <v>1995</v>
      </c>
      <c r="F19" s="41" t="s">
        <v>31</v>
      </c>
      <c r="G19" s="41" t="s">
        <v>46</v>
      </c>
      <c r="H19" s="17"/>
      <c r="I19" s="18"/>
      <c r="J19" s="19"/>
      <c r="K19" s="19"/>
      <c r="L19" s="20">
        <f t="shared" si="0"/>
        <v>0</v>
      </c>
      <c r="M19" s="18"/>
      <c r="N19" s="19"/>
      <c r="O19" s="19"/>
      <c r="P19" s="20">
        <f t="shared" si="1"/>
        <v>0</v>
      </c>
      <c r="Q19" s="21">
        <f t="shared" si="2"/>
        <v>0</v>
      </c>
      <c r="R19" s="22"/>
    </row>
    <row r="20" spans="1:18" ht="14.25">
      <c r="A20" s="15" t="s">
        <v>64</v>
      </c>
      <c r="B20" s="41">
        <v>98</v>
      </c>
      <c r="C20" s="41" t="s">
        <v>105</v>
      </c>
      <c r="D20" s="41" t="s">
        <v>88</v>
      </c>
      <c r="E20" s="41">
        <v>1996</v>
      </c>
      <c r="F20" s="41" t="s">
        <v>25</v>
      </c>
      <c r="G20" s="41" t="s">
        <v>106</v>
      </c>
      <c r="H20" s="17"/>
      <c r="I20" s="42"/>
      <c r="J20" s="43"/>
      <c r="K20" s="43"/>
      <c r="L20" s="20">
        <v>0</v>
      </c>
      <c r="M20" s="18"/>
      <c r="N20" s="19"/>
      <c r="O20" s="19"/>
      <c r="P20" s="20">
        <f t="shared" si="1"/>
        <v>0</v>
      </c>
      <c r="Q20" s="21">
        <f t="shared" si="2"/>
        <v>0</v>
      </c>
      <c r="R20" s="22"/>
    </row>
    <row r="21" spans="1:18" ht="14.25">
      <c r="A21" s="15" t="s">
        <v>64</v>
      </c>
      <c r="B21" s="41">
        <v>103</v>
      </c>
      <c r="C21" s="41" t="s">
        <v>107</v>
      </c>
      <c r="D21" s="41" t="s">
        <v>108</v>
      </c>
      <c r="E21" s="41">
        <v>1997</v>
      </c>
      <c r="F21" s="41" t="s">
        <v>31</v>
      </c>
      <c r="G21" s="41" t="s">
        <v>46</v>
      </c>
      <c r="H21" s="17"/>
      <c r="I21" s="18"/>
      <c r="J21" s="19"/>
      <c r="K21" s="19"/>
      <c r="L21" s="20">
        <f aca="true" t="shared" si="3" ref="L21:L31">SUM(I21:K21)</f>
        <v>0</v>
      </c>
      <c r="M21" s="18"/>
      <c r="N21" s="19"/>
      <c r="O21" s="19"/>
      <c r="P21" s="20">
        <f t="shared" si="1"/>
        <v>0</v>
      </c>
      <c r="Q21" s="21">
        <f t="shared" si="2"/>
        <v>0</v>
      </c>
      <c r="R21" s="22"/>
    </row>
    <row r="22" spans="1:18" ht="14.25">
      <c r="A22" s="15" t="s">
        <v>64</v>
      </c>
      <c r="B22" s="41">
        <v>104</v>
      </c>
      <c r="C22" s="41" t="s">
        <v>109</v>
      </c>
      <c r="D22" s="41" t="s">
        <v>88</v>
      </c>
      <c r="E22" s="41">
        <v>1996</v>
      </c>
      <c r="F22" s="41" t="s">
        <v>70</v>
      </c>
      <c r="G22" s="41" t="s">
        <v>35</v>
      </c>
      <c r="H22" s="17"/>
      <c r="I22" s="18"/>
      <c r="J22" s="19"/>
      <c r="K22" s="19"/>
      <c r="L22" s="20">
        <f t="shared" si="3"/>
        <v>0</v>
      </c>
      <c r="M22" s="18"/>
      <c r="N22" s="19"/>
      <c r="O22" s="19"/>
      <c r="P22" s="20">
        <f t="shared" si="1"/>
        <v>0</v>
      </c>
      <c r="Q22" s="21">
        <f t="shared" si="2"/>
        <v>0</v>
      </c>
      <c r="R22" s="22"/>
    </row>
    <row r="23" spans="1:18" ht="14.25">
      <c r="A23" s="15" t="s">
        <v>64</v>
      </c>
      <c r="B23" s="41">
        <v>105</v>
      </c>
      <c r="C23" s="41" t="s">
        <v>110</v>
      </c>
      <c r="D23" s="41" t="s">
        <v>82</v>
      </c>
      <c r="E23" s="41">
        <v>1996</v>
      </c>
      <c r="F23" s="41" t="s">
        <v>70</v>
      </c>
      <c r="G23" s="41" t="s">
        <v>35</v>
      </c>
      <c r="H23" s="17"/>
      <c r="I23" s="18"/>
      <c r="J23" s="19"/>
      <c r="K23" s="19"/>
      <c r="L23" s="20">
        <f t="shared" si="3"/>
        <v>0</v>
      </c>
      <c r="M23" s="18"/>
      <c r="N23" s="19"/>
      <c r="O23" s="19"/>
      <c r="P23" s="20">
        <f t="shared" si="1"/>
        <v>0</v>
      </c>
      <c r="Q23" s="21">
        <f t="shared" si="2"/>
        <v>0</v>
      </c>
      <c r="R23" s="22"/>
    </row>
    <row r="24" spans="1:18" ht="14.25">
      <c r="A24" s="15" t="s">
        <v>64</v>
      </c>
      <c r="B24" s="41">
        <v>109</v>
      </c>
      <c r="C24" s="41" t="s">
        <v>111</v>
      </c>
      <c r="D24" s="41" t="s">
        <v>112</v>
      </c>
      <c r="E24" s="41">
        <v>1994</v>
      </c>
      <c r="F24" s="41" t="s">
        <v>67</v>
      </c>
      <c r="G24" s="41" t="s">
        <v>35</v>
      </c>
      <c r="H24" s="17"/>
      <c r="I24" s="18"/>
      <c r="J24" s="19"/>
      <c r="K24" s="19"/>
      <c r="L24" s="20">
        <f t="shared" si="3"/>
        <v>0</v>
      </c>
      <c r="M24" s="18"/>
      <c r="N24" s="19"/>
      <c r="O24" s="19"/>
      <c r="P24" s="20">
        <f t="shared" si="1"/>
        <v>0</v>
      </c>
      <c r="Q24" s="21">
        <f t="shared" si="2"/>
        <v>0</v>
      </c>
      <c r="R24" s="22"/>
    </row>
    <row r="25" spans="1:18" ht="14.25">
      <c r="A25" s="15" t="s">
        <v>64</v>
      </c>
      <c r="B25" s="41">
        <v>110</v>
      </c>
      <c r="C25" s="41" t="s">
        <v>113</v>
      </c>
      <c r="D25" s="41" t="s">
        <v>114</v>
      </c>
      <c r="E25" s="41">
        <v>1995</v>
      </c>
      <c r="F25" s="41" t="s">
        <v>31</v>
      </c>
      <c r="G25" s="41" t="s">
        <v>46</v>
      </c>
      <c r="H25" s="17"/>
      <c r="I25" s="18"/>
      <c r="J25" s="19"/>
      <c r="K25" s="19"/>
      <c r="L25" s="20">
        <f t="shared" si="3"/>
        <v>0</v>
      </c>
      <c r="M25" s="18"/>
      <c r="N25" s="19"/>
      <c r="O25" s="19"/>
      <c r="P25" s="20">
        <f t="shared" si="1"/>
        <v>0</v>
      </c>
      <c r="Q25" s="21">
        <f t="shared" si="2"/>
        <v>0</v>
      </c>
      <c r="R25" s="22"/>
    </row>
    <row r="26" spans="1:18" ht="14.25">
      <c r="A26" s="15" t="s">
        <v>64</v>
      </c>
      <c r="B26" s="41">
        <v>111</v>
      </c>
      <c r="C26" s="41" t="s">
        <v>115</v>
      </c>
      <c r="D26" s="41" t="s">
        <v>82</v>
      </c>
      <c r="E26" s="41">
        <v>1996</v>
      </c>
      <c r="F26" s="41" t="s">
        <v>25</v>
      </c>
      <c r="G26" s="41" t="s">
        <v>106</v>
      </c>
      <c r="H26" s="17"/>
      <c r="I26" s="18"/>
      <c r="J26" s="19"/>
      <c r="K26" s="19"/>
      <c r="L26" s="20">
        <f t="shared" si="3"/>
        <v>0</v>
      </c>
      <c r="M26" s="18"/>
      <c r="N26" s="19"/>
      <c r="O26" s="19"/>
      <c r="P26" s="20">
        <f t="shared" si="1"/>
        <v>0</v>
      </c>
      <c r="Q26" s="21">
        <f t="shared" si="2"/>
        <v>0</v>
      </c>
      <c r="R26" s="22"/>
    </row>
    <row r="27" spans="1:18" ht="14.25">
      <c r="A27" s="15" t="s">
        <v>64</v>
      </c>
      <c r="B27" s="41">
        <v>112</v>
      </c>
      <c r="C27" s="41" t="s">
        <v>116</v>
      </c>
      <c r="D27" s="41" t="s">
        <v>117</v>
      </c>
      <c r="E27" s="41">
        <v>1996</v>
      </c>
      <c r="F27" s="41" t="s">
        <v>25</v>
      </c>
      <c r="G27" s="41" t="s">
        <v>106</v>
      </c>
      <c r="H27" s="17"/>
      <c r="I27" s="18"/>
      <c r="J27" s="19"/>
      <c r="K27" s="19"/>
      <c r="L27" s="20">
        <f t="shared" si="3"/>
        <v>0</v>
      </c>
      <c r="M27" s="18"/>
      <c r="N27" s="19"/>
      <c r="O27" s="19"/>
      <c r="P27" s="20">
        <f t="shared" si="1"/>
        <v>0</v>
      </c>
      <c r="Q27" s="21">
        <f t="shared" si="2"/>
        <v>0</v>
      </c>
      <c r="R27" s="22"/>
    </row>
    <row r="28" spans="1:18" ht="14.25">
      <c r="A28" s="15" t="s">
        <v>64</v>
      </c>
      <c r="B28" s="41">
        <v>114</v>
      </c>
      <c r="C28" s="41" t="s">
        <v>118</v>
      </c>
      <c r="D28" s="41" t="s">
        <v>119</v>
      </c>
      <c r="E28" s="41">
        <v>1994</v>
      </c>
      <c r="F28" s="41" t="s">
        <v>67</v>
      </c>
      <c r="G28" s="41" t="s">
        <v>35</v>
      </c>
      <c r="H28" s="17"/>
      <c r="I28" s="18"/>
      <c r="J28" s="19"/>
      <c r="K28" s="19"/>
      <c r="L28" s="20">
        <f t="shared" si="3"/>
        <v>0</v>
      </c>
      <c r="M28" s="18"/>
      <c r="N28" s="19"/>
      <c r="O28" s="19"/>
      <c r="P28" s="20">
        <f t="shared" si="1"/>
        <v>0</v>
      </c>
      <c r="Q28" s="21">
        <f t="shared" si="2"/>
        <v>0</v>
      </c>
      <c r="R28" s="22"/>
    </row>
    <row r="29" spans="1:18" ht="14.25">
      <c r="A29" s="15" t="s">
        <v>64</v>
      </c>
      <c r="B29" s="41">
        <v>115</v>
      </c>
      <c r="C29" s="41" t="s">
        <v>120</v>
      </c>
      <c r="D29" s="41" t="s">
        <v>84</v>
      </c>
      <c r="E29" s="41">
        <v>1995</v>
      </c>
      <c r="F29" s="41" t="s">
        <v>25</v>
      </c>
      <c r="G29" s="41" t="s">
        <v>106</v>
      </c>
      <c r="H29" s="17"/>
      <c r="I29" s="18"/>
      <c r="J29" s="19"/>
      <c r="K29" s="19"/>
      <c r="L29" s="20">
        <f t="shared" si="3"/>
        <v>0</v>
      </c>
      <c r="M29" s="18"/>
      <c r="N29" s="19"/>
      <c r="O29" s="19"/>
      <c r="P29" s="20">
        <f t="shared" si="1"/>
        <v>0</v>
      </c>
      <c r="Q29" s="21">
        <f t="shared" si="2"/>
        <v>0</v>
      </c>
      <c r="R29" s="22"/>
    </row>
    <row r="30" spans="1:18" ht="14.25">
      <c r="A30" s="15"/>
      <c r="B30" s="16"/>
      <c r="C30" s="16"/>
      <c r="D30" s="16"/>
      <c r="E30" s="16"/>
      <c r="F30" s="16"/>
      <c r="G30" s="16"/>
      <c r="H30" s="17"/>
      <c r="I30" s="18"/>
      <c r="J30" s="19"/>
      <c r="K30" s="19"/>
      <c r="L30" s="20">
        <f t="shared" si="3"/>
        <v>0</v>
      </c>
      <c r="M30" s="18"/>
      <c r="N30" s="19"/>
      <c r="O30" s="19"/>
      <c r="P30" s="20">
        <f t="shared" si="1"/>
        <v>0</v>
      </c>
      <c r="Q30" s="21">
        <f t="shared" si="2"/>
        <v>0</v>
      </c>
      <c r="R30" s="22"/>
    </row>
    <row r="31" spans="1:18" ht="14.25">
      <c r="A31" s="15"/>
      <c r="B31" s="16"/>
      <c r="C31" s="16"/>
      <c r="D31" s="16"/>
      <c r="E31" s="16"/>
      <c r="F31" s="16"/>
      <c r="G31" s="16"/>
      <c r="H31" s="17"/>
      <c r="I31" s="18"/>
      <c r="J31" s="19"/>
      <c r="K31" s="19"/>
      <c r="L31" s="20">
        <f t="shared" si="3"/>
        <v>0</v>
      </c>
      <c r="M31" s="18"/>
      <c r="N31" s="19"/>
      <c r="O31" s="19"/>
      <c r="P31" s="20">
        <f t="shared" si="1"/>
        <v>0</v>
      </c>
      <c r="Q31" s="21">
        <f t="shared" si="2"/>
        <v>0</v>
      </c>
      <c r="R31" s="22"/>
    </row>
    <row r="32" spans="1:18" ht="14.25">
      <c r="A32" s="23"/>
      <c r="B32" s="24"/>
      <c r="C32" s="24"/>
      <c r="D32" s="24"/>
      <c r="E32" s="24"/>
      <c r="F32" s="24"/>
      <c r="G32" s="24"/>
      <c r="H32" s="25"/>
      <c r="I32" s="23"/>
      <c r="J32" s="24"/>
      <c r="K32" s="24"/>
      <c r="L32" s="25"/>
      <c r="M32" s="23"/>
      <c r="N32" s="24"/>
      <c r="O32" s="24"/>
      <c r="P32" s="25"/>
      <c r="Q32" s="30"/>
      <c r="R32" s="30"/>
    </row>
  </sheetData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GridLines="0" workbookViewId="0" topLeftCell="A1">
      <selection activeCell="A1" sqref="A1"/>
    </sheetView>
  </sheetViews>
  <sheetFormatPr defaultColWidth="8.796875" defaultRowHeight="19.5" customHeight="1"/>
  <cols>
    <col min="1" max="1" width="5.69921875" style="1" customWidth="1"/>
    <col min="2" max="2" width="4.5" style="1" customWidth="1"/>
    <col min="3" max="4" width="10.69921875" style="1" customWidth="1"/>
    <col min="5" max="5" width="4.69921875" style="1" customWidth="1"/>
    <col min="6" max="6" width="25.09765625" style="1" customWidth="1"/>
    <col min="7" max="7" width="11.09765625" style="1" customWidth="1"/>
    <col min="8" max="8" width="10.69921875" style="1" customWidth="1"/>
    <col min="9" max="11" width="4.69921875" style="1" customWidth="1"/>
    <col min="12" max="12" width="7.69921875" style="1" customWidth="1"/>
    <col min="13" max="15" width="4.69921875" style="1" customWidth="1"/>
    <col min="16" max="17" width="7.69921875" style="1" customWidth="1"/>
    <col min="18" max="18" width="5.69921875" style="1" customWidth="1"/>
    <col min="19" max="16384" width="10.19921875" style="1" customWidth="1"/>
  </cols>
  <sheetData>
    <row r="1" spans="1:18" ht="25.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8</v>
      </c>
      <c r="N1" s="31" t="s">
        <v>9</v>
      </c>
      <c r="O1" s="31" t="s">
        <v>10</v>
      </c>
      <c r="P1" s="31" t="s">
        <v>12</v>
      </c>
      <c r="Q1" s="31" t="s">
        <v>14</v>
      </c>
      <c r="R1" s="31" t="s">
        <v>15</v>
      </c>
    </row>
    <row r="2" spans="1:18" ht="14.25">
      <c r="A2" s="32">
        <v>1</v>
      </c>
      <c r="B2" s="33">
        <v>19</v>
      </c>
      <c r="C2" s="33" t="s">
        <v>121</v>
      </c>
      <c r="D2" s="33" t="s">
        <v>122</v>
      </c>
      <c r="E2" s="33">
        <v>2000</v>
      </c>
      <c r="F2" s="33" t="s">
        <v>21</v>
      </c>
      <c r="G2" s="33" t="s">
        <v>35</v>
      </c>
      <c r="H2" s="34"/>
      <c r="I2" s="35">
        <v>4.2</v>
      </c>
      <c r="J2" s="36">
        <v>3.5</v>
      </c>
      <c r="K2" s="36">
        <v>4.5</v>
      </c>
      <c r="L2" s="37">
        <f aca="true" t="shared" si="0" ref="L2:L31">SUM(I2:K2)</f>
        <v>12.2</v>
      </c>
      <c r="M2" s="35">
        <v>5.9</v>
      </c>
      <c r="N2" s="36">
        <v>6.3</v>
      </c>
      <c r="O2" s="36">
        <v>6.7</v>
      </c>
      <c r="P2" s="37">
        <f aca="true" t="shared" si="1" ref="P2:P31">SUM(M2:O2)</f>
        <v>18.9</v>
      </c>
      <c r="Q2" s="38">
        <f aca="true" t="shared" si="2" ref="Q2:Q31">MAX(L2,P2)</f>
        <v>18.9</v>
      </c>
      <c r="R2" s="39">
        <v>9</v>
      </c>
    </row>
    <row r="3" spans="1:18" ht="14.25">
      <c r="A3" s="7">
        <v>2</v>
      </c>
      <c r="B3" s="40">
        <v>15</v>
      </c>
      <c r="C3" s="40" t="s">
        <v>123</v>
      </c>
      <c r="D3" s="40" t="s">
        <v>124</v>
      </c>
      <c r="E3" s="40">
        <v>1998</v>
      </c>
      <c r="F3" s="40" t="s">
        <v>21</v>
      </c>
      <c r="G3" s="40" t="s">
        <v>35</v>
      </c>
      <c r="H3" s="9"/>
      <c r="I3" s="10">
        <v>5.9</v>
      </c>
      <c r="J3" s="11">
        <v>5.7</v>
      </c>
      <c r="K3" s="11">
        <v>6.5</v>
      </c>
      <c r="L3" s="12">
        <f t="shared" si="0"/>
        <v>18.1</v>
      </c>
      <c r="M3" s="10">
        <v>5.2</v>
      </c>
      <c r="N3" s="11">
        <v>5.1</v>
      </c>
      <c r="O3" s="11">
        <v>5.3</v>
      </c>
      <c r="P3" s="12">
        <f t="shared" si="1"/>
        <v>15.600000000000001</v>
      </c>
      <c r="Q3" s="13">
        <f t="shared" si="2"/>
        <v>18.1</v>
      </c>
      <c r="R3" s="14">
        <v>7</v>
      </c>
    </row>
    <row r="4" spans="1:18" ht="14.25">
      <c r="A4" s="15">
        <v>3</v>
      </c>
      <c r="B4" s="41">
        <v>18</v>
      </c>
      <c r="C4" s="41" t="s">
        <v>125</v>
      </c>
      <c r="D4" s="41" t="s">
        <v>66</v>
      </c>
      <c r="E4" s="41">
        <v>1998</v>
      </c>
      <c r="F4" s="41" t="s">
        <v>21</v>
      </c>
      <c r="G4" s="41" t="s">
        <v>35</v>
      </c>
      <c r="H4" s="17"/>
      <c r="I4" s="18">
        <v>5.9</v>
      </c>
      <c r="J4" s="19">
        <v>5.6</v>
      </c>
      <c r="K4" s="19">
        <v>6.4</v>
      </c>
      <c r="L4" s="20">
        <f t="shared" si="0"/>
        <v>17.9</v>
      </c>
      <c r="M4" s="18">
        <v>5.6</v>
      </c>
      <c r="N4" s="19">
        <v>5.5</v>
      </c>
      <c r="O4" s="19">
        <v>5.4</v>
      </c>
      <c r="P4" s="20">
        <f t="shared" si="1"/>
        <v>16.5</v>
      </c>
      <c r="Q4" s="21">
        <f t="shared" si="2"/>
        <v>17.9</v>
      </c>
      <c r="R4" s="22">
        <v>6</v>
      </c>
    </row>
    <row r="5" spans="1:18" ht="14.25">
      <c r="A5" s="15">
        <v>4</v>
      </c>
      <c r="B5" s="41">
        <v>1</v>
      </c>
      <c r="C5" s="41" t="s">
        <v>126</v>
      </c>
      <c r="D5" s="41" t="s">
        <v>127</v>
      </c>
      <c r="E5" s="41">
        <v>1998</v>
      </c>
      <c r="F5" s="41" t="s">
        <v>21</v>
      </c>
      <c r="G5" s="41" t="s">
        <v>35</v>
      </c>
      <c r="H5" s="17"/>
      <c r="I5" s="18">
        <v>5.6</v>
      </c>
      <c r="J5" s="19">
        <v>5.5</v>
      </c>
      <c r="K5" s="19">
        <v>5.6</v>
      </c>
      <c r="L5" s="20">
        <f t="shared" si="0"/>
        <v>16.7</v>
      </c>
      <c r="M5" s="18">
        <v>3.9</v>
      </c>
      <c r="N5" s="19">
        <v>3.5</v>
      </c>
      <c r="O5" s="19">
        <v>3.5</v>
      </c>
      <c r="P5" s="20">
        <f t="shared" si="1"/>
        <v>10.9</v>
      </c>
      <c r="Q5" s="21">
        <f t="shared" si="2"/>
        <v>16.7</v>
      </c>
      <c r="R5" s="22">
        <v>5</v>
      </c>
    </row>
    <row r="6" spans="1:18" ht="14.25">
      <c r="A6" s="15">
        <v>5</v>
      </c>
      <c r="B6" s="41">
        <v>22</v>
      </c>
      <c r="C6" s="41" t="s">
        <v>128</v>
      </c>
      <c r="D6" s="41" t="s">
        <v>129</v>
      </c>
      <c r="E6" s="41">
        <v>1998</v>
      </c>
      <c r="F6" s="41" t="s">
        <v>21</v>
      </c>
      <c r="G6" s="41" t="s">
        <v>35</v>
      </c>
      <c r="H6" s="17"/>
      <c r="I6" s="18">
        <v>4</v>
      </c>
      <c r="J6" s="19">
        <v>4.1</v>
      </c>
      <c r="K6" s="19">
        <v>4</v>
      </c>
      <c r="L6" s="20">
        <f t="shared" si="0"/>
        <v>12.1</v>
      </c>
      <c r="M6" s="18">
        <v>1.1</v>
      </c>
      <c r="N6" s="19">
        <v>1.2</v>
      </c>
      <c r="O6" s="19">
        <v>1</v>
      </c>
      <c r="P6" s="20">
        <f t="shared" si="1"/>
        <v>3.3</v>
      </c>
      <c r="Q6" s="21">
        <f t="shared" si="2"/>
        <v>12.1</v>
      </c>
      <c r="R6" s="22">
        <v>4</v>
      </c>
    </row>
    <row r="7" spans="1:18" ht="14.25">
      <c r="A7" s="15">
        <v>6</v>
      </c>
      <c r="B7" s="41">
        <v>24</v>
      </c>
      <c r="C7" s="41" t="s">
        <v>130</v>
      </c>
      <c r="D7" s="41" t="s">
        <v>131</v>
      </c>
      <c r="E7" s="41">
        <v>1998</v>
      </c>
      <c r="F7" s="41" t="s">
        <v>32</v>
      </c>
      <c r="G7" s="41" t="s">
        <v>39</v>
      </c>
      <c r="H7" s="17"/>
      <c r="I7" s="18">
        <v>4</v>
      </c>
      <c r="J7" s="19">
        <v>4</v>
      </c>
      <c r="K7" s="19">
        <v>3.9</v>
      </c>
      <c r="L7" s="20">
        <f t="shared" si="0"/>
        <v>11.9</v>
      </c>
      <c r="M7" s="18">
        <v>2.3</v>
      </c>
      <c r="N7" s="19">
        <v>2.9</v>
      </c>
      <c r="O7" s="19">
        <v>2.9</v>
      </c>
      <c r="P7" s="20">
        <f t="shared" si="1"/>
        <v>8.1</v>
      </c>
      <c r="Q7" s="21">
        <f t="shared" si="2"/>
        <v>11.9</v>
      </c>
      <c r="R7" s="22">
        <v>4</v>
      </c>
    </row>
    <row r="8" spans="1:18" ht="14.25">
      <c r="A8" s="15">
        <v>7</v>
      </c>
      <c r="B8" s="41">
        <v>23</v>
      </c>
      <c r="C8" s="41" t="s">
        <v>132</v>
      </c>
      <c r="D8" s="41" t="s">
        <v>50</v>
      </c>
      <c r="E8" s="41">
        <v>1998</v>
      </c>
      <c r="F8" s="41" t="s">
        <v>21</v>
      </c>
      <c r="G8" s="41" t="s">
        <v>35</v>
      </c>
      <c r="H8" s="17"/>
      <c r="I8" s="18">
        <v>3.2</v>
      </c>
      <c r="J8" s="19">
        <v>3.5</v>
      </c>
      <c r="K8" s="19">
        <v>3.6</v>
      </c>
      <c r="L8" s="20">
        <f t="shared" si="0"/>
        <v>10.3</v>
      </c>
      <c r="M8" s="18">
        <v>0.9</v>
      </c>
      <c r="N8" s="19">
        <v>1</v>
      </c>
      <c r="O8" s="19">
        <v>0.6</v>
      </c>
      <c r="P8" s="20">
        <f t="shared" si="1"/>
        <v>2.5</v>
      </c>
      <c r="Q8" s="21">
        <f t="shared" si="2"/>
        <v>10.3</v>
      </c>
      <c r="R8" s="22">
        <v>3</v>
      </c>
    </row>
    <row r="9" spans="1:18" ht="14.25">
      <c r="A9" s="15">
        <v>8</v>
      </c>
      <c r="B9" s="41">
        <v>16</v>
      </c>
      <c r="C9" s="41" t="s">
        <v>133</v>
      </c>
      <c r="D9" s="41" t="s">
        <v>41</v>
      </c>
      <c r="E9" s="41">
        <v>1998</v>
      </c>
      <c r="F9" s="41" t="s">
        <v>20</v>
      </c>
      <c r="G9" s="41" t="s">
        <v>35</v>
      </c>
      <c r="H9" s="17"/>
      <c r="I9" s="18">
        <v>1.5</v>
      </c>
      <c r="J9" s="19">
        <v>0.8</v>
      </c>
      <c r="K9" s="19">
        <v>1.6</v>
      </c>
      <c r="L9" s="20">
        <f t="shared" si="0"/>
        <v>3.9</v>
      </c>
      <c r="M9" s="18">
        <v>2.2</v>
      </c>
      <c r="N9" s="19">
        <v>2.1</v>
      </c>
      <c r="O9" s="19">
        <v>2</v>
      </c>
      <c r="P9" s="20">
        <f t="shared" si="1"/>
        <v>6.300000000000001</v>
      </c>
      <c r="Q9" s="21">
        <f t="shared" si="2"/>
        <v>6.300000000000001</v>
      </c>
      <c r="R9" s="22">
        <v>3</v>
      </c>
    </row>
    <row r="10" spans="1:18" ht="14.25">
      <c r="A10" s="15">
        <v>9</v>
      </c>
      <c r="B10" s="41">
        <v>10</v>
      </c>
      <c r="C10" s="41" t="s">
        <v>134</v>
      </c>
      <c r="D10" s="41" t="s">
        <v>34</v>
      </c>
      <c r="E10" s="41">
        <v>2000</v>
      </c>
      <c r="F10" s="41" t="s">
        <v>20</v>
      </c>
      <c r="G10" s="41" t="s">
        <v>35</v>
      </c>
      <c r="H10" s="17"/>
      <c r="I10" s="18">
        <v>1.3</v>
      </c>
      <c r="J10" s="19">
        <v>1</v>
      </c>
      <c r="K10" s="19">
        <v>1.1</v>
      </c>
      <c r="L10" s="20">
        <f t="shared" si="0"/>
        <v>3.4</v>
      </c>
      <c r="M10" s="18">
        <v>1.5</v>
      </c>
      <c r="N10" s="19">
        <v>1.2</v>
      </c>
      <c r="O10" s="19">
        <v>1.3</v>
      </c>
      <c r="P10" s="20">
        <f t="shared" si="1"/>
        <v>4</v>
      </c>
      <c r="Q10" s="21">
        <f t="shared" si="2"/>
        <v>4</v>
      </c>
      <c r="R10" s="22">
        <v>2</v>
      </c>
    </row>
    <row r="11" spans="1:18" ht="14.25">
      <c r="A11" s="15">
        <v>10</v>
      </c>
      <c r="B11" s="41">
        <v>3</v>
      </c>
      <c r="C11" s="41" t="s">
        <v>128</v>
      </c>
      <c r="D11" s="41" t="s">
        <v>135</v>
      </c>
      <c r="E11" s="41">
        <v>2000</v>
      </c>
      <c r="F11" s="41" t="s">
        <v>21</v>
      </c>
      <c r="G11" s="41" t="s">
        <v>35</v>
      </c>
      <c r="H11" s="17"/>
      <c r="I11" s="18">
        <v>1.3</v>
      </c>
      <c r="J11" s="19">
        <v>1.1</v>
      </c>
      <c r="K11" s="19">
        <v>1.2</v>
      </c>
      <c r="L11" s="20">
        <f t="shared" si="0"/>
        <v>3.6000000000000005</v>
      </c>
      <c r="M11" s="18">
        <v>1.1</v>
      </c>
      <c r="N11" s="19">
        <v>1</v>
      </c>
      <c r="O11" s="19">
        <v>0.9</v>
      </c>
      <c r="P11" s="20">
        <f t="shared" si="1"/>
        <v>3</v>
      </c>
      <c r="Q11" s="21">
        <f t="shared" si="2"/>
        <v>3.6000000000000005</v>
      </c>
      <c r="R11" s="22">
        <v>2</v>
      </c>
    </row>
    <row r="12" spans="1:18" ht="14.25">
      <c r="A12" s="15">
        <v>11</v>
      </c>
      <c r="B12" s="41">
        <v>17</v>
      </c>
      <c r="C12" s="41" t="s">
        <v>136</v>
      </c>
      <c r="D12" s="41" t="s">
        <v>137</v>
      </c>
      <c r="E12" s="41">
        <v>1999</v>
      </c>
      <c r="F12" s="41" t="s">
        <v>21</v>
      </c>
      <c r="G12" s="41" t="s">
        <v>35</v>
      </c>
      <c r="H12" s="17"/>
      <c r="I12" s="18">
        <v>1.2</v>
      </c>
      <c r="J12" s="19">
        <v>0.9</v>
      </c>
      <c r="K12" s="19">
        <v>1</v>
      </c>
      <c r="L12" s="20">
        <f t="shared" si="0"/>
        <v>3.1</v>
      </c>
      <c r="M12" s="18">
        <v>1.3</v>
      </c>
      <c r="N12" s="19">
        <v>0.8</v>
      </c>
      <c r="O12" s="19">
        <v>1.2</v>
      </c>
      <c r="P12" s="20">
        <f t="shared" si="1"/>
        <v>3.3</v>
      </c>
      <c r="Q12" s="21">
        <f t="shared" si="2"/>
        <v>3.3</v>
      </c>
      <c r="R12" s="22">
        <v>1</v>
      </c>
    </row>
    <row r="13" spans="1:18" ht="14.25">
      <c r="A13" s="15">
        <v>12</v>
      </c>
      <c r="B13" s="41">
        <v>21</v>
      </c>
      <c r="C13" s="41" t="s">
        <v>138</v>
      </c>
      <c r="D13" s="41" t="s">
        <v>139</v>
      </c>
      <c r="E13" s="41">
        <v>2000</v>
      </c>
      <c r="F13" s="41" t="s">
        <v>32</v>
      </c>
      <c r="G13" s="41" t="s">
        <v>39</v>
      </c>
      <c r="H13" s="17"/>
      <c r="I13" s="18">
        <v>0.9</v>
      </c>
      <c r="J13" s="19">
        <v>0.6</v>
      </c>
      <c r="K13" s="19">
        <v>0.5</v>
      </c>
      <c r="L13" s="20">
        <f t="shared" si="0"/>
        <v>2</v>
      </c>
      <c r="M13" s="18">
        <v>0.9</v>
      </c>
      <c r="N13" s="19">
        <v>0.6</v>
      </c>
      <c r="O13" s="19">
        <v>0.6</v>
      </c>
      <c r="P13" s="20">
        <f t="shared" si="1"/>
        <v>2.1</v>
      </c>
      <c r="Q13" s="21">
        <f t="shared" si="2"/>
        <v>2.1</v>
      </c>
      <c r="R13" s="22">
        <v>1</v>
      </c>
    </row>
    <row r="14" spans="1:18" ht="14.25">
      <c r="A14" s="15">
        <v>13</v>
      </c>
      <c r="B14" s="41">
        <v>4</v>
      </c>
      <c r="C14" s="41" t="s">
        <v>140</v>
      </c>
      <c r="D14" s="41" t="s">
        <v>141</v>
      </c>
      <c r="E14" s="41">
        <v>2000</v>
      </c>
      <c r="F14" s="41" t="s">
        <v>31</v>
      </c>
      <c r="G14" s="41" t="s">
        <v>46</v>
      </c>
      <c r="H14" s="17"/>
      <c r="I14" s="18">
        <v>0.3</v>
      </c>
      <c r="J14" s="19">
        <v>0.1</v>
      </c>
      <c r="K14" s="19">
        <v>0.4</v>
      </c>
      <c r="L14" s="20">
        <f t="shared" si="0"/>
        <v>0.8</v>
      </c>
      <c r="M14" s="18">
        <v>0.5</v>
      </c>
      <c r="N14" s="19">
        <v>0.3</v>
      </c>
      <c r="O14" s="19">
        <v>0.5</v>
      </c>
      <c r="P14" s="20">
        <f t="shared" si="1"/>
        <v>1.3</v>
      </c>
      <c r="Q14" s="21">
        <f t="shared" si="2"/>
        <v>1.3</v>
      </c>
      <c r="R14" s="22"/>
    </row>
    <row r="15" spans="1:18" ht="14.25">
      <c r="A15" s="15" t="s">
        <v>64</v>
      </c>
      <c r="B15" s="41">
        <v>2</v>
      </c>
      <c r="C15" s="41" t="s">
        <v>142</v>
      </c>
      <c r="D15" s="41" t="s">
        <v>59</v>
      </c>
      <c r="E15" s="41">
        <v>2000</v>
      </c>
      <c r="F15" s="41" t="s">
        <v>67</v>
      </c>
      <c r="G15" s="41" t="s">
        <v>35</v>
      </c>
      <c r="H15" s="17"/>
      <c r="I15" s="18"/>
      <c r="J15" s="19"/>
      <c r="K15" s="19"/>
      <c r="L15" s="20">
        <f t="shared" si="0"/>
        <v>0</v>
      </c>
      <c r="M15" s="18"/>
      <c r="N15" s="19"/>
      <c r="O15" s="19"/>
      <c r="P15" s="20">
        <f t="shared" si="1"/>
        <v>0</v>
      </c>
      <c r="Q15" s="21">
        <f t="shared" si="2"/>
        <v>0</v>
      </c>
      <c r="R15" s="22"/>
    </row>
    <row r="16" spans="1:18" ht="14.25">
      <c r="A16" s="15" t="s">
        <v>64</v>
      </c>
      <c r="B16" s="41">
        <v>5</v>
      </c>
      <c r="C16" s="41" t="s">
        <v>143</v>
      </c>
      <c r="D16" s="41" t="s">
        <v>144</v>
      </c>
      <c r="E16" s="41">
        <v>1999</v>
      </c>
      <c r="F16" s="41" t="s">
        <v>67</v>
      </c>
      <c r="G16" s="41" t="s">
        <v>35</v>
      </c>
      <c r="H16" s="17"/>
      <c r="I16" s="18"/>
      <c r="J16" s="19"/>
      <c r="K16" s="19"/>
      <c r="L16" s="20">
        <f t="shared" si="0"/>
        <v>0</v>
      </c>
      <c r="M16" s="18"/>
      <c r="N16" s="19"/>
      <c r="O16" s="19"/>
      <c r="P16" s="20">
        <f t="shared" si="1"/>
        <v>0</v>
      </c>
      <c r="Q16" s="21">
        <f t="shared" si="2"/>
        <v>0</v>
      </c>
      <c r="R16" s="22"/>
    </row>
    <row r="17" spans="1:18" ht="14.25">
      <c r="A17" s="15" t="s">
        <v>64</v>
      </c>
      <c r="B17" s="41">
        <v>6</v>
      </c>
      <c r="C17" s="41" t="s">
        <v>145</v>
      </c>
      <c r="D17" s="41" t="s">
        <v>146</v>
      </c>
      <c r="E17" s="41">
        <v>1999</v>
      </c>
      <c r="F17" s="41" t="s">
        <v>67</v>
      </c>
      <c r="G17" s="41" t="s">
        <v>35</v>
      </c>
      <c r="H17" s="17"/>
      <c r="I17" s="18"/>
      <c r="J17" s="19"/>
      <c r="K17" s="19"/>
      <c r="L17" s="20">
        <f t="shared" si="0"/>
        <v>0</v>
      </c>
      <c r="M17" s="18"/>
      <c r="N17" s="19"/>
      <c r="O17" s="19"/>
      <c r="P17" s="20">
        <f t="shared" si="1"/>
        <v>0</v>
      </c>
      <c r="Q17" s="21">
        <f t="shared" si="2"/>
        <v>0</v>
      </c>
      <c r="R17" s="22"/>
    </row>
    <row r="18" spans="1:18" ht="14.25">
      <c r="A18" s="15" t="s">
        <v>64</v>
      </c>
      <c r="B18" s="41">
        <v>7</v>
      </c>
      <c r="C18" s="41" t="s">
        <v>147</v>
      </c>
      <c r="D18" s="41" t="s">
        <v>148</v>
      </c>
      <c r="E18" s="41">
        <v>1998</v>
      </c>
      <c r="F18" s="41" t="s">
        <v>23</v>
      </c>
      <c r="G18" s="41" t="s">
        <v>39</v>
      </c>
      <c r="H18" s="17"/>
      <c r="I18" s="18"/>
      <c r="J18" s="19"/>
      <c r="K18" s="19"/>
      <c r="L18" s="20">
        <f t="shared" si="0"/>
        <v>0</v>
      </c>
      <c r="M18" s="18"/>
      <c r="N18" s="19"/>
      <c r="O18" s="19"/>
      <c r="P18" s="20">
        <f t="shared" si="1"/>
        <v>0</v>
      </c>
      <c r="Q18" s="21">
        <f t="shared" si="2"/>
        <v>0</v>
      </c>
      <c r="R18" s="22"/>
    </row>
    <row r="19" spans="1:18" ht="14.25">
      <c r="A19" s="15" t="s">
        <v>64</v>
      </c>
      <c r="B19" s="41">
        <v>8</v>
      </c>
      <c r="C19" s="41" t="s">
        <v>149</v>
      </c>
      <c r="D19" s="41" t="s">
        <v>59</v>
      </c>
      <c r="E19" s="41">
        <v>1998</v>
      </c>
      <c r="F19" s="41" t="s">
        <v>23</v>
      </c>
      <c r="G19" s="41" t="s">
        <v>39</v>
      </c>
      <c r="H19" s="17"/>
      <c r="I19" s="18"/>
      <c r="J19" s="19"/>
      <c r="K19" s="19"/>
      <c r="L19" s="20">
        <f t="shared" si="0"/>
        <v>0</v>
      </c>
      <c r="M19" s="18"/>
      <c r="N19" s="19"/>
      <c r="O19" s="19"/>
      <c r="P19" s="20">
        <f t="shared" si="1"/>
        <v>0</v>
      </c>
      <c r="Q19" s="21">
        <f t="shared" si="2"/>
        <v>0</v>
      </c>
      <c r="R19" s="22"/>
    </row>
    <row r="20" spans="1:18" ht="14.25">
      <c r="A20" s="15" t="s">
        <v>64</v>
      </c>
      <c r="B20" s="41">
        <v>9</v>
      </c>
      <c r="C20" s="41" t="s">
        <v>150</v>
      </c>
      <c r="D20" s="41" t="s">
        <v>151</v>
      </c>
      <c r="E20" s="41">
        <v>1998</v>
      </c>
      <c r="F20" s="41" t="s">
        <v>67</v>
      </c>
      <c r="G20" s="41" t="s">
        <v>35</v>
      </c>
      <c r="H20" s="17"/>
      <c r="I20" s="18"/>
      <c r="J20" s="19"/>
      <c r="K20" s="19"/>
      <c r="L20" s="20">
        <f t="shared" si="0"/>
        <v>0</v>
      </c>
      <c r="M20" s="18"/>
      <c r="N20" s="19"/>
      <c r="O20" s="19"/>
      <c r="P20" s="20">
        <f t="shared" si="1"/>
        <v>0</v>
      </c>
      <c r="Q20" s="21">
        <f t="shared" si="2"/>
        <v>0</v>
      </c>
      <c r="R20" s="22"/>
    </row>
    <row r="21" spans="1:18" ht="14.25">
      <c r="A21" s="15" t="s">
        <v>64</v>
      </c>
      <c r="B21" s="41">
        <v>11</v>
      </c>
      <c r="C21" s="41" t="s">
        <v>143</v>
      </c>
      <c r="D21" s="41" t="s">
        <v>151</v>
      </c>
      <c r="E21" s="41">
        <v>1998</v>
      </c>
      <c r="F21" s="41" t="s">
        <v>67</v>
      </c>
      <c r="G21" s="41" t="s">
        <v>35</v>
      </c>
      <c r="H21" s="17"/>
      <c r="I21" s="18"/>
      <c r="J21" s="19"/>
      <c r="K21" s="19"/>
      <c r="L21" s="20">
        <f t="shared" si="0"/>
        <v>0</v>
      </c>
      <c r="M21" s="18"/>
      <c r="N21" s="19"/>
      <c r="O21" s="19"/>
      <c r="P21" s="20">
        <f t="shared" si="1"/>
        <v>0</v>
      </c>
      <c r="Q21" s="21">
        <f t="shared" si="2"/>
        <v>0</v>
      </c>
      <c r="R21" s="22"/>
    </row>
    <row r="22" spans="1:18" ht="14.25">
      <c r="A22" s="15" t="s">
        <v>64</v>
      </c>
      <c r="B22" s="41">
        <v>12</v>
      </c>
      <c r="C22" s="41" t="s">
        <v>152</v>
      </c>
      <c r="D22" s="41" t="s">
        <v>153</v>
      </c>
      <c r="E22" s="41">
        <v>1999</v>
      </c>
      <c r="F22" s="41" t="s">
        <v>23</v>
      </c>
      <c r="G22" s="41" t="s">
        <v>39</v>
      </c>
      <c r="H22" s="17"/>
      <c r="I22" s="18"/>
      <c r="J22" s="19"/>
      <c r="K22" s="19"/>
      <c r="L22" s="20">
        <f t="shared" si="0"/>
        <v>0</v>
      </c>
      <c r="M22" s="18"/>
      <c r="N22" s="19"/>
      <c r="O22" s="19"/>
      <c r="P22" s="20">
        <f t="shared" si="1"/>
        <v>0</v>
      </c>
      <c r="Q22" s="21">
        <f t="shared" si="2"/>
        <v>0</v>
      </c>
      <c r="R22" s="22"/>
    </row>
    <row r="23" spans="1:18" ht="14.25">
      <c r="A23" s="15" t="s">
        <v>64</v>
      </c>
      <c r="B23" s="41">
        <v>13</v>
      </c>
      <c r="C23" s="41" t="s">
        <v>154</v>
      </c>
      <c r="D23" s="41" t="s">
        <v>141</v>
      </c>
      <c r="E23" s="41">
        <v>2000</v>
      </c>
      <c r="F23" s="41" t="s">
        <v>32</v>
      </c>
      <c r="G23" s="41" t="s">
        <v>39</v>
      </c>
      <c r="H23" s="17"/>
      <c r="I23" s="18"/>
      <c r="J23" s="19"/>
      <c r="K23" s="19"/>
      <c r="L23" s="20">
        <f t="shared" si="0"/>
        <v>0</v>
      </c>
      <c r="M23" s="18"/>
      <c r="N23" s="19"/>
      <c r="O23" s="19"/>
      <c r="P23" s="20">
        <f t="shared" si="1"/>
        <v>0</v>
      </c>
      <c r="Q23" s="21">
        <f t="shared" si="2"/>
        <v>0</v>
      </c>
      <c r="R23" s="22"/>
    </row>
    <row r="24" spans="1:18" ht="14.25">
      <c r="A24" s="15" t="s">
        <v>64</v>
      </c>
      <c r="B24" s="41">
        <v>14</v>
      </c>
      <c r="C24" s="41" t="s">
        <v>155</v>
      </c>
      <c r="D24" s="41" t="s">
        <v>156</v>
      </c>
      <c r="E24" s="41">
        <v>1998</v>
      </c>
      <c r="F24" s="41" t="s">
        <v>23</v>
      </c>
      <c r="G24" s="41" t="s">
        <v>39</v>
      </c>
      <c r="H24" s="17"/>
      <c r="I24" s="18"/>
      <c r="J24" s="19"/>
      <c r="K24" s="19"/>
      <c r="L24" s="20">
        <f t="shared" si="0"/>
        <v>0</v>
      </c>
      <c r="M24" s="18"/>
      <c r="N24" s="19"/>
      <c r="O24" s="19"/>
      <c r="P24" s="20">
        <f t="shared" si="1"/>
        <v>0</v>
      </c>
      <c r="Q24" s="21">
        <f t="shared" si="2"/>
        <v>0</v>
      </c>
      <c r="R24" s="22"/>
    </row>
    <row r="25" spans="1:18" ht="14.25">
      <c r="A25" s="15" t="s">
        <v>64</v>
      </c>
      <c r="B25" s="41">
        <v>20</v>
      </c>
      <c r="C25" s="41" t="s">
        <v>157</v>
      </c>
      <c r="D25" s="41" t="s">
        <v>124</v>
      </c>
      <c r="E25" s="41">
        <v>1998</v>
      </c>
      <c r="F25" s="41" t="s">
        <v>70</v>
      </c>
      <c r="G25" s="41" t="s">
        <v>35</v>
      </c>
      <c r="H25" s="17"/>
      <c r="I25" s="18"/>
      <c r="J25" s="19"/>
      <c r="K25" s="19"/>
      <c r="L25" s="20">
        <f t="shared" si="0"/>
        <v>0</v>
      </c>
      <c r="M25" s="18"/>
      <c r="N25" s="19"/>
      <c r="O25" s="19"/>
      <c r="P25" s="20">
        <f t="shared" si="1"/>
        <v>0</v>
      </c>
      <c r="Q25" s="21">
        <f t="shared" si="2"/>
        <v>0</v>
      </c>
      <c r="R25" s="22"/>
    </row>
    <row r="26" spans="1:18" ht="14.25">
      <c r="A26" s="15" t="s">
        <v>64</v>
      </c>
      <c r="B26" s="41">
        <v>25</v>
      </c>
      <c r="C26" s="41" t="s">
        <v>158</v>
      </c>
      <c r="D26" s="41" t="s">
        <v>50</v>
      </c>
      <c r="E26" s="41">
        <v>1999</v>
      </c>
      <c r="F26" s="41" t="s">
        <v>70</v>
      </c>
      <c r="G26" s="41" t="s">
        <v>35</v>
      </c>
      <c r="H26" s="17"/>
      <c r="I26" s="18"/>
      <c r="J26" s="19"/>
      <c r="K26" s="19"/>
      <c r="L26" s="20">
        <f t="shared" si="0"/>
        <v>0</v>
      </c>
      <c r="M26" s="18"/>
      <c r="N26" s="19"/>
      <c r="O26" s="19"/>
      <c r="P26" s="20">
        <f t="shared" si="1"/>
        <v>0</v>
      </c>
      <c r="Q26" s="21">
        <f t="shared" si="2"/>
        <v>0</v>
      </c>
      <c r="R26" s="22"/>
    </row>
    <row r="27" spans="1:18" ht="14.25">
      <c r="A27" s="15"/>
      <c r="B27" s="16"/>
      <c r="C27" s="16"/>
      <c r="D27" s="16"/>
      <c r="E27" s="16"/>
      <c r="F27" s="16"/>
      <c r="G27" s="16"/>
      <c r="H27" s="17"/>
      <c r="I27" s="18"/>
      <c r="J27" s="19"/>
      <c r="K27" s="19"/>
      <c r="L27" s="20">
        <f t="shared" si="0"/>
        <v>0</v>
      </c>
      <c r="M27" s="18"/>
      <c r="N27" s="19"/>
      <c r="O27" s="19"/>
      <c r="P27" s="20">
        <f t="shared" si="1"/>
        <v>0</v>
      </c>
      <c r="Q27" s="21">
        <f t="shared" si="2"/>
        <v>0</v>
      </c>
      <c r="R27" s="22"/>
    </row>
    <row r="28" spans="1:18" ht="14.25">
      <c r="A28" s="15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20">
        <f t="shared" si="0"/>
        <v>0</v>
      </c>
      <c r="M28" s="18"/>
      <c r="N28" s="19"/>
      <c r="O28" s="19"/>
      <c r="P28" s="20">
        <f t="shared" si="1"/>
        <v>0</v>
      </c>
      <c r="Q28" s="21">
        <f t="shared" si="2"/>
        <v>0</v>
      </c>
      <c r="R28" s="22"/>
    </row>
    <row r="29" spans="1:18" ht="14.25">
      <c r="A29" s="15"/>
      <c r="B29" s="16"/>
      <c r="C29" s="16"/>
      <c r="D29" s="16"/>
      <c r="E29" s="16"/>
      <c r="F29" s="16"/>
      <c r="G29" s="16"/>
      <c r="H29" s="17"/>
      <c r="I29" s="18"/>
      <c r="J29" s="19"/>
      <c r="K29" s="19"/>
      <c r="L29" s="20">
        <f t="shared" si="0"/>
        <v>0</v>
      </c>
      <c r="M29" s="18"/>
      <c r="N29" s="19"/>
      <c r="O29" s="19"/>
      <c r="P29" s="20">
        <f t="shared" si="1"/>
        <v>0</v>
      </c>
      <c r="Q29" s="21">
        <f t="shared" si="2"/>
        <v>0</v>
      </c>
      <c r="R29" s="22"/>
    </row>
    <row r="30" spans="1:18" ht="14.25">
      <c r="A30" s="15"/>
      <c r="B30" s="16"/>
      <c r="C30" s="16"/>
      <c r="D30" s="16"/>
      <c r="E30" s="16"/>
      <c r="F30" s="16"/>
      <c r="G30" s="16"/>
      <c r="H30" s="17"/>
      <c r="I30" s="18"/>
      <c r="J30" s="19"/>
      <c r="K30" s="19"/>
      <c r="L30" s="20">
        <f t="shared" si="0"/>
        <v>0</v>
      </c>
      <c r="M30" s="18"/>
      <c r="N30" s="19"/>
      <c r="O30" s="19"/>
      <c r="P30" s="20">
        <f t="shared" si="1"/>
        <v>0</v>
      </c>
      <c r="Q30" s="21">
        <f t="shared" si="2"/>
        <v>0</v>
      </c>
      <c r="R30" s="22"/>
    </row>
    <row r="31" spans="1:18" ht="14.25">
      <c r="A31" s="15"/>
      <c r="B31" s="16"/>
      <c r="C31" s="16"/>
      <c r="D31" s="16"/>
      <c r="E31" s="16"/>
      <c r="F31" s="16"/>
      <c r="G31" s="16"/>
      <c r="H31" s="17"/>
      <c r="I31" s="18"/>
      <c r="J31" s="19"/>
      <c r="K31" s="19"/>
      <c r="L31" s="20">
        <f t="shared" si="0"/>
        <v>0</v>
      </c>
      <c r="M31" s="18"/>
      <c r="N31" s="19"/>
      <c r="O31" s="19"/>
      <c r="P31" s="20">
        <f t="shared" si="1"/>
        <v>0</v>
      </c>
      <c r="Q31" s="21">
        <f t="shared" si="2"/>
        <v>0</v>
      </c>
      <c r="R31" s="22"/>
    </row>
    <row r="32" spans="1:18" ht="14.25">
      <c r="A32" s="23"/>
      <c r="B32" s="24"/>
      <c r="C32" s="24"/>
      <c r="D32" s="24"/>
      <c r="E32" s="24"/>
      <c r="F32" s="24"/>
      <c r="G32" s="24"/>
      <c r="H32" s="25"/>
      <c r="I32" s="23"/>
      <c r="J32" s="24"/>
      <c r="K32" s="24"/>
      <c r="L32" s="25"/>
      <c r="M32" s="23"/>
      <c r="N32" s="24"/>
      <c r="O32" s="24"/>
      <c r="P32" s="25"/>
      <c r="Q32" s="30"/>
      <c r="R32" s="30"/>
    </row>
  </sheetData>
  <printOptions/>
  <pageMargins left="0.7086613774299622" right="0.7086613774299622" top="0.748031497001648" bottom="0.748031497001648" header="0.31496068835258484" footer="0.31496068835258484"/>
  <pageSetup firstPageNumber="1" useFirstPageNumber="1" orientation="landscape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"/>
    </sheetView>
  </sheetViews>
  <sheetFormatPr defaultColWidth="8.796875" defaultRowHeight="19.5" customHeight="1"/>
  <cols>
    <col min="1" max="2" width="5.69921875" style="1" customWidth="1"/>
    <col min="3" max="3" width="11.09765625" style="1" customWidth="1"/>
    <col min="4" max="4" width="10.69921875" style="1" customWidth="1"/>
    <col min="5" max="5" width="4.69921875" style="1" customWidth="1"/>
    <col min="6" max="6" width="29.19921875" style="1" customWidth="1"/>
    <col min="7" max="7" width="5.69921875" style="1" customWidth="1"/>
    <col min="8" max="8" width="10.69921875" style="1" customWidth="1"/>
    <col min="9" max="11" width="4.69921875" style="1" customWidth="1"/>
    <col min="12" max="12" width="7.69921875" style="1" customWidth="1"/>
    <col min="13" max="15" width="4.69921875" style="1" customWidth="1"/>
    <col min="16" max="17" width="7.69921875" style="1" customWidth="1"/>
    <col min="18" max="18" width="5.69921875" style="1" customWidth="1"/>
    <col min="19" max="16384" width="10.19921875" style="1" customWidth="1"/>
  </cols>
  <sheetData>
    <row r="1" spans="1:18" ht="25.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8</v>
      </c>
      <c r="N1" s="31" t="s">
        <v>9</v>
      </c>
      <c r="O1" s="31" t="s">
        <v>10</v>
      </c>
      <c r="P1" s="31" t="s">
        <v>12</v>
      </c>
      <c r="Q1" s="31" t="s">
        <v>14</v>
      </c>
      <c r="R1" s="31" t="s">
        <v>15</v>
      </c>
    </row>
    <row r="2" spans="1:18" ht="14.25">
      <c r="A2" s="32">
        <v>1</v>
      </c>
      <c r="B2" s="33">
        <v>54</v>
      </c>
      <c r="C2" s="33" t="s">
        <v>159</v>
      </c>
      <c r="D2" s="33" t="s">
        <v>160</v>
      </c>
      <c r="E2" s="33">
        <v>1999</v>
      </c>
      <c r="F2" s="33" t="s">
        <v>38</v>
      </c>
      <c r="G2" s="33" t="s">
        <v>39</v>
      </c>
      <c r="H2" s="34"/>
      <c r="I2" s="35">
        <v>5.9</v>
      </c>
      <c r="J2" s="36">
        <v>6</v>
      </c>
      <c r="K2" s="36">
        <v>6</v>
      </c>
      <c r="L2" s="37">
        <f aca="true" t="shared" si="0" ref="L2:L31">SUM(I2:K2)</f>
        <v>17.9</v>
      </c>
      <c r="M2" s="35">
        <v>8.4</v>
      </c>
      <c r="N2" s="36">
        <v>8.5</v>
      </c>
      <c r="O2" s="36">
        <v>8.3</v>
      </c>
      <c r="P2" s="37">
        <f aca="true" t="shared" si="1" ref="P2:P32">SUM(M2:O2)</f>
        <v>25.2</v>
      </c>
      <c r="Q2" s="38">
        <f aca="true" t="shared" si="2" ref="Q2:Q32">MAX(L2,P2)</f>
        <v>25.2</v>
      </c>
      <c r="R2" s="39">
        <v>9</v>
      </c>
    </row>
    <row r="3" spans="1:18" ht="14.25">
      <c r="A3" s="7">
        <v>2</v>
      </c>
      <c r="B3" s="40">
        <v>46</v>
      </c>
      <c r="C3" s="40" t="s">
        <v>161</v>
      </c>
      <c r="D3" s="40" t="s">
        <v>97</v>
      </c>
      <c r="E3" s="40">
        <v>1998</v>
      </c>
      <c r="F3" s="40" t="s">
        <v>21</v>
      </c>
      <c r="G3" s="40" t="s">
        <v>35</v>
      </c>
      <c r="H3" s="9"/>
      <c r="I3" s="10">
        <v>8.3</v>
      </c>
      <c r="J3" s="11">
        <v>8.1</v>
      </c>
      <c r="K3" s="11">
        <v>8</v>
      </c>
      <c r="L3" s="12">
        <f t="shared" si="0"/>
        <v>24.4</v>
      </c>
      <c r="M3" s="10">
        <v>7.1</v>
      </c>
      <c r="N3" s="11">
        <v>7.1</v>
      </c>
      <c r="O3" s="11">
        <v>7.1</v>
      </c>
      <c r="P3" s="12">
        <f t="shared" si="1"/>
        <v>21.299999999999997</v>
      </c>
      <c r="Q3" s="13">
        <f t="shared" si="2"/>
        <v>24.4</v>
      </c>
      <c r="R3" s="14">
        <v>7</v>
      </c>
    </row>
    <row r="4" spans="1:18" ht="14.25">
      <c r="A4" s="15">
        <v>3</v>
      </c>
      <c r="B4" s="41">
        <v>45</v>
      </c>
      <c r="C4" s="41" t="s">
        <v>162</v>
      </c>
      <c r="D4" s="41" t="s">
        <v>163</v>
      </c>
      <c r="E4" s="41">
        <v>1999</v>
      </c>
      <c r="F4" s="41" t="s">
        <v>21</v>
      </c>
      <c r="G4" s="41" t="s">
        <v>35</v>
      </c>
      <c r="H4" s="17"/>
      <c r="I4" s="18">
        <v>4.9</v>
      </c>
      <c r="J4" s="19">
        <v>5.5</v>
      </c>
      <c r="K4" s="19">
        <v>4.2</v>
      </c>
      <c r="L4" s="20">
        <f t="shared" si="0"/>
        <v>14.600000000000001</v>
      </c>
      <c r="M4" s="18">
        <v>7.9</v>
      </c>
      <c r="N4" s="19">
        <v>7.9</v>
      </c>
      <c r="O4" s="19">
        <v>7.8</v>
      </c>
      <c r="P4" s="20">
        <f t="shared" si="1"/>
        <v>23.6</v>
      </c>
      <c r="Q4" s="21">
        <f t="shared" si="2"/>
        <v>23.6</v>
      </c>
      <c r="R4" s="22">
        <v>6</v>
      </c>
    </row>
    <row r="5" spans="1:18" ht="14.25">
      <c r="A5" s="15">
        <v>4</v>
      </c>
      <c r="B5" s="41">
        <v>56</v>
      </c>
      <c r="C5" s="41" t="s">
        <v>164</v>
      </c>
      <c r="D5" s="41" t="s">
        <v>165</v>
      </c>
      <c r="E5" s="41">
        <v>2000</v>
      </c>
      <c r="F5" s="41" t="s">
        <v>31</v>
      </c>
      <c r="G5" s="41" t="s">
        <v>46</v>
      </c>
      <c r="H5" s="17"/>
      <c r="I5" s="18">
        <v>7</v>
      </c>
      <c r="J5" s="19">
        <v>7</v>
      </c>
      <c r="K5" s="19">
        <v>7.2</v>
      </c>
      <c r="L5" s="20">
        <f t="shared" si="0"/>
        <v>21.2</v>
      </c>
      <c r="M5" s="18">
        <v>7.9</v>
      </c>
      <c r="N5" s="19">
        <v>7.7</v>
      </c>
      <c r="O5" s="19">
        <v>8</v>
      </c>
      <c r="P5" s="20">
        <f t="shared" si="1"/>
        <v>23.6</v>
      </c>
      <c r="Q5" s="21">
        <f t="shared" si="2"/>
        <v>23.6</v>
      </c>
      <c r="R5" s="22">
        <v>5</v>
      </c>
    </row>
    <row r="6" spans="1:18" ht="14.25">
      <c r="A6" s="15">
        <v>5</v>
      </c>
      <c r="B6" s="41">
        <v>35</v>
      </c>
      <c r="C6" s="41" t="s">
        <v>166</v>
      </c>
      <c r="D6" s="41" t="s">
        <v>102</v>
      </c>
      <c r="E6" s="41">
        <v>1999</v>
      </c>
      <c r="F6" s="41" t="s">
        <v>21</v>
      </c>
      <c r="G6" s="41" t="s">
        <v>35</v>
      </c>
      <c r="H6" s="17"/>
      <c r="I6" s="18">
        <v>5.1</v>
      </c>
      <c r="J6" s="19">
        <v>4.7</v>
      </c>
      <c r="K6" s="19">
        <v>4.8</v>
      </c>
      <c r="L6" s="20">
        <f t="shared" si="0"/>
        <v>14.600000000000001</v>
      </c>
      <c r="M6" s="18">
        <v>7.5</v>
      </c>
      <c r="N6" s="19">
        <v>7.8</v>
      </c>
      <c r="O6" s="19">
        <v>7.6</v>
      </c>
      <c r="P6" s="20">
        <f t="shared" si="1"/>
        <v>22.9</v>
      </c>
      <c r="Q6" s="21">
        <f t="shared" si="2"/>
        <v>22.9</v>
      </c>
      <c r="R6" s="22">
        <v>4</v>
      </c>
    </row>
    <row r="7" spans="1:18" ht="14.25">
      <c r="A7" s="15">
        <v>6</v>
      </c>
      <c r="B7" s="41">
        <v>37</v>
      </c>
      <c r="C7" s="41" t="s">
        <v>167</v>
      </c>
      <c r="D7" s="41" t="s">
        <v>168</v>
      </c>
      <c r="E7" s="41">
        <v>1999</v>
      </c>
      <c r="F7" s="41" t="s">
        <v>38</v>
      </c>
      <c r="G7" s="41" t="s">
        <v>39</v>
      </c>
      <c r="H7" s="17"/>
      <c r="I7" s="18">
        <v>7.5</v>
      </c>
      <c r="J7" s="19">
        <v>7.7</v>
      </c>
      <c r="K7" s="19">
        <v>7.5</v>
      </c>
      <c r="L7" s="20">
        <f t="shared" si="0"/>
        <v>22.7</v>
      </c>
      <c r="M7" s="18">
        <v>6.1</v>
      </c>
      <c r="N7" s="19">
        <v>6.2</v>
      </c>
      <c r="O7" s="19">
        <v>6.3</v>
      </c>
      <c r="P7" s="20">
        <f t="shared" si="1"/>
        <v>18.6</v>
      </c>
      <c r="Q7" s="21">
        <f t="shared" si="2"/>
        <v>22.7</v>
      </c>
      <c r="R7" s="22">
        <v>4</v>
      </c>
    </row>
    <row r="8" spans="1:18" ht="14.25">
      <c r="A8" s="15">
        <v>7</v>
      </c>
      <c r="B8" s="41">
        <v>38</v>
      </c>
      <c r="C8" s="41" t="s">
        <v>169</v>
      </c>
      <c r="D8" s="41" t="s">
        <v>170</v>
      </c>
      <c r="E8" s="41">
        <v>1999</v>
      </c>
      <c r="F8" s="41" t="s">
        <v>20</v>
      </c>
      <c r="G8" s="41" t="s">
        <v>35</v>
      </c>
      <c r="H8" s="17"/>
      <c r="I8" s="18">
        <v>7.5</v>
      </c>
      <c r="J8" s="19">
        <v>7.6</v>
      </c>
      <c r="K8" s="19">
        <v>7.3</v>
      </c>
      <c r="L8" s="20">
        <f t="shared" si="0"/>
        <v>22.4</v>
      </c>
      <c r="M8" s="18">
        <v>7.4</v>
      </c>
      <c r="N8" s="19">
        <v>7.4</v>
      </c>
      <c r="O8" s="19">
        <v>7.2</v>
      </c>
      <c r="P8" s="20">
        <f t="shared" si="1"/>
        <v>22</v>
      </c>
      <c r="Q8" s="21">
        <f t="shared" si="2"/>
        <v>22.4</v>
      </c>
      <c r="R8" s="22">
        <v>3</v>
      </c>
    </row>
    <row r="9" spans="1:18" ht="14.25">
      <c r="A9" s="15">
        <v>8</v>
      </c>
      <c r="B9" s="41">
        <v>61</v>
      </c>
      <c r="C9" s="41" t="s">
        <v>171</v>
      </c>
      <c r="D9" s="41" t="s">
        <v>80</v>
      </c>
      <c r="E9" s="41">
        <v>1999</v>
      </c>
      <c r="F9" s="41" t="s">
        <v>38</v>
      </c>
      <c r="G9" s="41" t="s">
        <v>39</v>
      </c>
      <c r="H9" s="17"/>
      <c r="I9" s="18">
        <v>7.3</v>
      </c>
      <c r="J9" s="19">
        <v>7.6</v>
      </c>
      <c r="K9" s="19">
        <v>7.3</v>
      </c>
      <c r="L9" s="20">
        <f t="shared" si="0"/>
        <v>22.2</v>
      </c>
      <c r="M9" s="18">
        <v>7.3</v>
      </c>
      <c r="N9" s="19">
        <v>7</v>
      </c>
      <c r="O9" s="19">
        <v>7.2</v>
      </c>
      <c r="P9" s="20">
        <f t="shared" si="1"/>
        <v>21.5</v>
      </c>
      <c r="Q9" s="21">
        <f t="shared" si="2"/>
        <v>22.2</v>
      </c>
      <c r="R9" s="22">
        <v>3</v>
      </c>
    </row>
    <row r="10" spans="1:18" ht="14.25">
      <c r="A10" s="15">
        <v>9</v>
      </c>
      <c r="B10" s="41">
        <v>44</v>
      </c>
      <c r="C10" s="41" t="s">
        <v>172</v>
      </c>
      <c r="D10" s="41" t="s">
        <v>76</v>
      </c>
      <c r="E10" s="41">
        <v>2000</v>
      </c>
      <c r="F10" s="41" t="s">
        <v>29</v>
      </c>
      <c r="G10" s="41" t="s">
        <v>35</v>
      </c>
      <c r="H10" s="17"/>
      <c r="I10" s="18">
        <v>6.8</v>
      </c>
      <c r="J10" s="19">
        <v>6.7</v>
      </c>
      <c r="K10" s="19">
        <v>6.7</v>
      </c>
      <c r="L10" s="20">
        <f t="shared" si="0"/>
        <v>20.2</v>
      </c>
      <c r="M10" s="18">
        <v>6.1</v>
      </c>
      <c r="N10" s="19">
        <v>6</v>
      </c>
      <c r="O10" s="19">
        <v>6</v>
      </c>
      <c r="P10" s="20">
        <f t="shared" si="1"/>
        <v>18.1</v>
      </c>
      <c r="Q10" s="21">
        <f t="shared" si="2"/>
        <v>20.2</v>
      </c>
      <c r="R10" s="22">
        <v>2</v>
      </c>
    </row>
    <row r="11" spans="1:18" ht="14.25">
      <c r="A11" s="15">
        <v>10</v>
      </c>
      <c r="B11" s="41">
        <v>31</v>
      </c>
      <c r="C11" s="41" t="s">
        <v>173</v>
      </c>
      <c r="D11" s="41" t="s">
        <v>114</v>
      </c>
      <c r="E11" s="41">
        <v>1998</v>
      </c>
      <c r="F11" s="41" t="s">
        <v>31</v>
      </c>
      <c r="G11" s="41" t="s">
        <v>46</v>
      </c>
      <c r="H11" s="17"/>
      <c r="I11" s="18">
        <v>3.9</v>
      </c>
      <c r="J11" s="19">
        <v>4.1</v>
      </c>
      <c r="K11" s="19">
        <v>4</v>
      </c>
      <c r="L11" s="20">
        <f t="shared" si="0"/>
        <v>12</v>
      </c>
      <c r="M11" s="18">
        <v>6.7</v>
      </c>
      <c r="N11" s="19">
        <v>6.4</v>
      </c>
      <c r="O11" s="19">
        <v>6.8</v>
      </c>
      <c r="P11" s="20">
        <f t="shared" si="1"/>
        <v>19.900000000000002</v>
      </c>
      <c r="Q11" s="21">
        <f t="shared" si="2"/>
        <v>19.900000000000002</v>
      </c>
      <c r="R11" s="22">
        <v>2</v>
      </c>
    </row>
    <row r="12" spans="1:18" ht="14.25">
      <c r="A12" s="15">
        <v>11</v>
      </c>
      <c r="B12" s="41">
        <v>43</v>
      </c>
      <c r="C12" s="41" t="s">
        <v>174</v>
      </c>
      <c r="D12" s="41" t="s">
        <v>175</v>
      </c>
      <c r="E12" s="41">
        <v>1998</v>
      </c>
      <c r="F12" s="41" t="s">
        <v>23</v>
      </c>
      <c r="G12" s="41" t="s">
        <v>39</v>
      </c>
      <c r="H12" s="17"/>
      <c r="I12" s="18">
        <v>4.9</v>
      </c>
      <c r="J12" s="19">
        <v>5</v>
      </c>
      <c r="K12" s="19">
        <v>4.6</v>
      </c>
      <c r="L12" s="20">
        <f t="shared" si="0"/>
        <v>14.5</v>
      </c>
      <c r="M12" s="18">
        <v>6.7</v>
      </c>
      <c r="N12" s="19">
        <v>6.2</v>
      </c>
      <c r="O12" s="19">
        <v>6.6</v>
      </c>
      <c r="P12" s="20">
        <f t="shared" si="1"/>
        <v>19.5</v>
      </c>
      <c r="Q12" s="21">
        <f t="shared" si="2"/>
        <v>19.5</v>
      </c>
      <c r="R12" s="22">
        <v>1</v>
      </c>
    </row>
    <row r="13" spans="1:18" ht="14.25">
      <c r="A13" s="15">
        <v>12</v>
      </c>
      <c r="B13" s="41">
        <v>39</v>
      </c>
      <c r="C13" s="41" t="s">
        <v>133</v>
      </c>
      <c r="D13" s="41" t="s">
        <v>86</v>
      </c>
      <c r="E13" s="41">
        <v>1999</v>
      </c>
      <c r="F13" s="41" t="s">
        <v>20</v>
      </c>
      <c r="G13" s="41" t="s">
        <v>35</v>
      </c>
      <c r="H13" s="17"/>
      <c r="I13" s="18">
        <v>6.3</v>
      </c>
      <c r="J13" s="19">
        <v>6</v>
      </c>
      <c r="K13" s="19">
        <v>6.2</v>
      </c>
      <c r="L13" s="20">
        <f t="shared" si="0"/>
        <v>18.5</v>
      </c>
      <c r="M13" s="18">
        <v>5.9</v>
      </c>
      <c r="N13" s="19">
        <v>5.7</v>
      </c>
      <c r="O13" s="19">
        <v>5.8</v>
      </c>
      <c r="P13" s="20">
        <f t="shared" si="1"/>
        <v>17.400000000000002</v>
      </c>
      <c r="Q13" s="21">
        <f t="shared" si="2"/>
        <v>18.5</v>
      </c>
      <c r="R13" s="22">
        <v>1</v>
      </c>
    </row>
    <row r="14" spans="1:18" ht="14.25">
      <c r="A14" s="15">
        <v>13</v>
      </c>
      <c r="B14" s="41">
        <v>32</v>
      </c>
      <c r="C14" s="41" t="s">
        <v>176</v>
      </c>
      <c r="D14" s="41" t="s">
        <v>168</v>
      </c>
      <c r="E14" s="41">
        <v>1999</v>
      </c>
      <c r="F14" s="41" t="s">
        <v>21</v>
      </c>
      <c r="G14" s="41" t="s">
        <v>35</v>
      </c>
      <c r="H14" s="17"/>
      <c r="I14" s="18">
        <v>5.5</v>
      </c>
      <c r="J14" s="19">
        <v>5.4</v>
      </c>
      <c r="K14" s="19">
        <v>5.5</v>
      </c>
      <c r="L14" s="20">
        <f t="shared" si="0"/>
        <v>16.4</v>
      </c>
      <c r="M14" s="18">
        <v>6.1</v>
      </c>
      <c r="N14" s="19">
        <v>5.7</v>
      </c>
      <c r="O14" s="19">
        <v>5.9</v>
      </c>
      <c r="P14" s="20">
        <f t="shared" si="1"/>
        <v>17.700000000000003</v>
      </c>
      <c r="Q14" s="21">
        <f t="shared" si="2"/>
        <v>17.700000000000003</v>
      </c>
      <c r="R14" s="22"/>
    </row>
    <row r="15" spans="1:18" ht="14.25">
      <c r="A15" s="15">
        <v>14</v>
      </c>
      <c r="B15" s="41">
        <v>42</v>
      </c>
      <c r="C15" s="41" t="s">
        <v>177</v>
      </c>
      <c r="D15" s="41" t="s">
        <v>88</v>
      </c>
      <c r="E15" s="41">
        <v>2000</v>
      </c>
      <c r="F15" s="41" t="s">
        <v>31</v>
      </c>
      <c r="G15" s="41" t="s">
        <v>46</v>
      </c>
      <c r="H15" s="17"/>
      <c r="I15" s="18">
        <v>5.5</v>
      </c>
      <c r="J15" s="19">
        <v>6</v>
      </c>
      <c r="K15" s="19">
        <v>6</v>
      </c>
      <c r="L15" s="20">
        <f t="shared" si="0"/>
        <v>17.5</v>
      </c>
      <c r="M15" s="18">
        <v>5.3</v>
      </c>
      <c r="N15" s="19">
        <v>5.7</v>
      </c>
      <c r="O15" s="19">
        <v>5.8</v>
      </c>
      <c r="P15" s="20">
        <f t="shared" si="1"/>
        <v>16.8</v>
      </c>
      <c r="Q15" s="21">
        <f t="shared" si="2"/>
        <v>17.5</v>
      </c>
      <c r="R15" s="22"/>
    </row>
    <row r="16" spans="1:18" ht="14.25">
      <c r="A16" s="15">
        <v>15</v>
      </c>
      <c r="B16" s="41">
        <v>55</v>
      </c>
      <c r="C16" s="41" t="s">
        <v>178</v>
      </c>
      <c r="D16" s="41" t="s">
        <v>114</v>
      </c>
      <c r="E16" s="41">
        <v>1998</v>
      </c>
      <c r="F16" s="41" t="s">
        <v>32</v>
      </c>
      <c r="G16" s="41" t="s">
        <v>39</v>
      </c>
      <c r="H16" s="17"/>
      <c r="I16" s="18">
        <v>6</v>
      </c>
      <c r="J16" s="19">
        <v>5.5</v>
      </c>
      <c r="K16" s="19">
        <v>5.6</v>
      </c>
      <c r="L16" s="20">
        <f t="shared" si="0"/>
        <v>17.1</v>
      </c>
      <c r="M16" s="18">
        <v>5.1</v>
      </c>
      <c r="N16" s="19">
        <v>5</v>
      </c>
      <c r="O16" s="19">
        <v>5</v>
      </c>
      <c r="P16" s="20">
        <f t="shared" si="1"/>
        <v>15.1</v>
      </c>
      <c r="Q16" s="21">
        <f t="shared" si="2"/>
        <v>17.1</v>
      </c>
      <c r="R16" s="22"/>
    </row>
    <row r="17" spans="1:18" ht="14.25">
      <c r="A17" s="15">
        <v>16</v>
      </c>
      <c r="B17" s="41">
        <v>50</v>
      </c>
      <c r="C17" s="41" t="s">
        <v>179</v>
      </c>
      <c r="D17" s="41" t="s">
        <v>180</v>
      </c>
      <c r="E17" s="41">
        <v>1998</v>
      </c>
      <c r="F17" s="41" t="s">
        <v>31</v>
      </c>
      <c r="G17" s="41" t="s">
        <v>46</v>
      </c>
      <c r="H17" s="17"/>
      <c r="I17" s="18">
        <v>5.8</v>
      </c>
      <c r="J17" s="19">
        <v>5.6</v>
      </c>
      <c r="K17" s="19">
        <v>5.7</v>
      </c>
      <c r="L17" s="20">
        <f t="shared" si="0"/>
        <v>17.099999999999998</v>
      </c>
      <c r="M17" s="18">
        <v>5.8</v>
      </c>
      <c r="N17" s="19">
        <v>5.5</v>
      </c>
      <c r="O17" s="19">
        <v>5.6</v>
      </c>
      <c r="P17" s="20">
        <f t="shared" si="1"/>
        <v>16.9</v>
      </c>
      <c r="Q17" s="21">
        <f t="shared" si="2"/>
        <v>17.099999999999998</v>
      </c>
      <c r="R17" s="22"/>
    </row>
    <row r="18" spans="1:18" ht="14.25">
      <c r="A18" s="15">
        <v>17</v>
      </c>
      <c r="B18" s="41">
        <v>48</v>
      </c>
      <c r="C18" s="41" t="s">
        <v>181</v>
      </c>
      <c r="D18" s="41" t="s">
        <v>82</v>
      </c>
      <c r="E18" s="41">
        <v>1998</v>
      </c>
      <c r="F18" s="41" t="s">
        <v>21</v>
      </c>
      <c r="G18" s="41" t="s">
        <v>35</v>
      </c>
      <c r="H18" s="17"/>
      <c r="I18" s="18">
        <v>5.9</v>
      </c>
      <c r="J18" s="19">
        <v>5.6</v>
      </c>
      <c r="K18" s="19">
        <v>4.7</v>
      </c>
      <c r="L18" s="20">
        <f t="shared" si="0"/>
        <v>16.2</v>
      </c>
      <c r="M18" s="18">
        <v>5.8</v>
      </c>
      <c r="N18" s="19">
        <v>5.4</v>
      </c>
      <c r="O18" s="19">
        <v>4.8</v>
      </c>
      <c r="P18" s="20">
        <f t="shared" si="1"/>
        <v>16</v>
      </c>
      <c r="Q18" s="21">
        <f t="shared" si="2"/>
        <v>16.2</v>
      </c>
      <c r="R18" s="22"/>
    </row>
    <row r="19" spans="1:18" ht="14.25">
      <c r="A19" s="15">
        <v>18</v>
      </c>
      <c r="B19" s="41">
        <v>36</v>
      </c>
      <c r="C19" s="41" t="s">
        <v>182</v>
      </c>
      <c r="D19" s="41" t="s">
        <v>183</v>
      </c>
      <c r="E19" s="41">
        <v>1999</v>
      </c>
      <c r="F19" s="41" t="s">
        <v>31</v>
      </c>
      <c r="G19" s="41" t="s">
        <v>46</v>
      </c>
      <c r="H19" s="17"/>
      <c r="I19" s="18">
        <v>5.8</v>
      </c>
      <c r="J19" s="19">
        <v>5.1</v>
      </c>
      <c r="K19" s="19">
        <v>5.2</v>
      </c>
      <c r="L19" s="20">
        <f t="shared" si="0"/>
        <v>16.099999999999998</v>
      </c>
      <c r="M19" s="18">
        <v>5.4</v>
      </c>
      <c r="N19" s="19">
        <v>5</v>
      </c>
      <c r="O19" s="19">
        <v>5.1</v>
      </c>
      <c r="P19" s="20">
        <f t="shared" si="1"/>
        <v>15.5</v>
      </c>
      <c r="Q19" s="21">
        <f t="shared" si="2"/>
        <v>16.099999999999998</v>
      </c>
      <c r="R19" s="22"/>
    </row>
    <row r="20" spans="1:18" ht="14.25">
      <c r="A20" s="15">
        <v>19</v>
      </c>
      <c r="B20" s="41">
        <v>51</v>
      </c>
      <c r="C20" s="41" t="s">
        <v>132</v>
      </c>
      <c r="D20" s="41" t="s">
        <v>184</v>
      </c>
      <c r="E20" s="41">
        <v>2000</v>
      </c>
      <c r="F20" s="41" t="s">
        <v>21</v>
      </c>
      <c r="G20" s="41" t="s">
        <v>35</v>
      </c>
      <c r="H20" s="17"/>
      <c r="I20" s="18">
        <v>5.4</v>
      </c>
      <c r="J20" s="19">
        <v>5.1</v>
      </c>
      <c r="K20" s="19">
        <v>4.8</v>
      </c>
      <c r="L20" s="20">
        <f t="shared" si="0"/>
        <v>15.3</v>
      </c>
      <c r="M20" s="18"/>
      <c r="N20" s="19"/>
      <c r="O20" s="19"/>
      <c r="P20" s="20">
        <f t="shared" si="1"/>
        <v>0</v>
      </c>
      <c r="Q20" s="21">
        <f t="shared" si="2"/>
        <v>15.3</v>
      </c>
      <c r="R20" s="22"/>
    </row>
    <row r="21" spans="1:18" ht="14.25">
      <c r="A21" s="15">
        <v>20</v>
      </c>
      <c r="B21" s="41">
        <v>49</v>
      </c>
      <c r="C21" s="41" t="s">
        <v>185</v>
      </c>
      <c r="D21" s="41" t="s">
        <v>97</v>
      </c>
      <c r="E21" s="41">
        <v>1999</v>
      </c>
      <c r="F21" s="41" t="s">
        <v>20</v>
      </c>
      <c r="G21" s="41" t="s">
        <v>35</v>
      </c>
      <c r="H21" s="17"/>
      <c r="I21" s="18">
        <v>3.9</v>
      </c>
      <c r="J21" s="19">
        <v>3.9</v>
      </c>
      <c r="K21" s="19">
        <v>3.5</v>
      </c>
      <c r="L21" s="20">
        <f t="shared" si="0"/>
        <v>11.3</v>
      </c>
      <c r="M21" s="18">
        <v>5</v>
      </c>
      <c r="N21" s="19">
        <v>5.1</v>
      </c>
      <c r="O21" s="19">
        <v>5</v>
      </c>
      <c r="P21" s="20">
        <f t="shared" si="1"/>
        <v>15.1</v>
      </c>
      <c r="Q21" s="21">
        <f t="shared" si="2"/>
        <v>15.1</v>
      </c>
      <c r="R21" s="22"/>
    </row>
    <row r="22" spans="1:18" ht="14.25">
      <c r="A22" s="15">
        <v>21</v>
      </c>
      <c r="B22" s="41">
        <v>59</v>
      </c>
      <c r="C22" s="41" t="s">
        <v>60</v>
      </c>
      <c r="D22" s="41" t="s">
        <v>186</v>
      </c>
      <c r="E22" s="41">
        <v>1998</v>
      </c>
      <c r="F22" s="41" t="s">
        <v>20</v>
      </c>
      <c r="G22" s="41" t="s">
        <v>35</v>
      </c>
      <c r="H22" s="17"/>
      <c r="I22" s="18">
        <v>3.9</v>
      </c>
      <c r="J22" s="19">
        <v>4.2</v>
      </c>
      <c r="K22" s="19">
        <v>3.5</v>
      </c>
      <c r="L22" s="20">
        <f t="shared" si="0"/>
        <v>11.6</v>
      </c>
      <c r="M22" s="18">
        <v>2.8</v>
      </c>
      <c r="N22" s="19">
        <v>2.9</v>
      </c>
      <c r="O22" s="19">
        <v>2.7</v>
      </c>
      <c r="P22" s="20">
        <f t="shared" si="1"/>
        <v>8.399999999999999</v>
      </c>
      <c r="Q22" s="21">
        <f t="shared" si="2"/>
        <v>11.6</v>
      </c>
      <c r="R22" s="22"/>
    </row>
    <row r="23" spans="1:18" ht="14.25">
      <c r="A23" s="15">
        <v>22</v>
      </c>
      <c r="B23" s="41">
        <v>41</v>
      </c>
      <c r="C23" s="41" t="s">
        <v>187</v>
      </c>
      <c r="D23" s="41" t="s">
        <v>188</v>
      </c>
      <c r="E23" s="41">
        <v>2000</v>
      </c>
      <c r="F23" s="41" t="s">
        <v>28</v>
      </c>
      <c r="G23" s="41" t="s">
        <v>35</v>
      </c>
      <c r="H23" s="17"/>
      <c r="I23" s="18">
        <v>2.9</v>
      </c>
      <c r="J23" s="19">
        <v>3.1</v>
      </c>
      <c r="K23" s="19">
        <v>3</v>
      </c>
      <c r="L23" s="20">
        <f t="shared" si="0"/>
        <v>9</v>
      </c>
      <c r="M23" s="18">
        <v>3</v>
      </c>
      <c r="N23" s="19">
        <v>3.3</v>
      </c>
      <c r="O23" s="19">
        <v>3.3</v>
      </c>
      <c r="P23" s="20">
        <f t="shared" si="1"/>
        <v>9.6</v>
      </c>
      <c r="Q23" s="21">
        <f t="shared" si="2"/>
        <v>9.6</v>
      </c>
      <c r="R23" s="22"/>
    </row>
    <row r="24" spans="1:18" ht="14.25">
      <c r="A24" s="15">
        <v>23</v>
      </c>
      <c r="B24" s="41">
        <v>33</v>
      </c>
      <c r="C24" s="41" t="s">
        <v>189</v>
      </c>
      <c r="D24" s="41" t="s">
        <v>190</v>
      </c>
      <c r="E24" s="41">
        <v>2000</v>
      </c>
      <c r="F24" s="41" t="s">
        <v>29</v>
      </c>
      <c r="G24" s="41" t="s">
        <v>35</v>
      </c>
      <c r="H24" s="17"/>
      <c r="I24" s="18">
        <v>3.1</v>
      </c>
      <c r="J24" s="19">
        <v>3</v>
      </c>
      <c r="K24" s="19">
        <v>2.7</v>
      </c>
      <c r="L24" s="20">
        <f t="shared" si="0"/>
        <v>8.8</v>
      </c>
      <c r="M24" s="18">
        <v>0.7</v>
      </c>
      <c r="N24" s="19">
        <v>0.6</v>
      </c>
      <c r="O24" s="19">
        <v>0.9</v>
      </c>
      <c r="P24" s="20">
        <f t="shared" si="1"/>
        <v>2.1999999999999997</v>
      </c>
      <c r="Q24" s="21">
        <f t="shared" si="2"/>
        <v>8.8</v>
      </c>
      <c r="R24" s="22"/>
    </row>
    <row r="25" spans="1:18" ht="14.25">
      <c r="A25" s="15">
        <v>24</v>
      </c>
      <c r="B25" s="41">
        <v>53</v>
      </c>
      <c r="C25" s="41" t="s">
        <v>191</v>
      </c>
      <c r="D25" s="41" t="s">
        <v>168</v>
      </c>
      <c r="E25" s="41">
        <v>1999</v>
      </c>
      <c r="F25" s="41" t="s">
        <v>32</v>
      </c>
      <c r="G25" s="41" t="s">
        <v>39</v>
      </c>
      <c r="H25" s="17"/>
      <c r="I25" s="18">
        <v>2.5</v>
      </c>
      <c r="J25" s="19">
        <v>2.5</v>
      </c>
      <c r="K25" s="19">
        <v>2.6</v>
      </c>
      <c r="L25" s="20">
        <f t="shared" si="0"/>
        <v>7.6</v>
      </c>
      <c r="M25" s="18">
        <v>0.5</v>
      </c>
      <c r="N25" s="19">
        <v>0.5</v>
      </c>
      <c r="O25" s="19">
        <v>0.7</v>
      </c>
      <c r="P25" s="20">
        <f t="shared" si="1"/>
        <v>1.7</v>
      </c>
      <c r="Q25" s="21">
        <f t="shared" si="2"/>
        <v>7.6</v>
      </c>
      <c r="R25" s="22"/>
    </row>
    <row r="26" spans="1:18" ht="14.25">
      <c r="A26" s="15" t="s">
        <v>64</v>
      </c>
      <c r="B26" s="41">
        <v>34</v>
      </c>
      <c r="C26" s="41" t="s">
        <v>192</v>
      </c>
      <c r="D26" s="41" t="s">
        <v>193</v>
      </c>
      <c r="E26" s="41">
        <v>1998</v>
      </c>
      <c r="F26" s="41" t="s">
        <v>28</v>
      </c>
      <c r="G26" s="41" t="s">
        <v>35</v>
      </c>
      <c r="H26" s="17"/>
      <c r="I26" s="18"/>
      <c r="J26" s="19"/>
      <c r="K26" s="19"/>
      <c r="L26" s="20">
        <f t="shared" si="0"/>
        <v>0</v>
      </c>
      <c r="M26" s="18"/>
      <c r="N26" s="19"/>
      <c r="O26" s="19"/>
      <c r="P26" s="20">
        <f t="shared" si="1"/>
        <v>0</v>
      </c>
      <c r="Q26" s="21">
        <f t="shared" si="2"/>
        <v>0</v>
      </c>
      <c r="R26" s="22"/>
    </row>
    <row r="27" spans="1:18" ht="14.25">
      <c r="A27" s="15" t="s">
        <v>64</v>
      </c>
      <c r="B27" s="41">
        <v>40</v>
      </c>
      <c r="C27" s="41" t="s">
        <v>194</v>
      </c>
      <c r="D27" s="41" t="s">
        <v>114</v>
      </c>
      <c r="E27" s="41">
        <v>2000</v>
      </c>
      <c r="F27" s="41" t="s">
        <v>27</v>
      </c>
      <c r="G27" s="41" t="s">
        <v>35</v>
      </c>
      <c r="H27" s="17"/>
      <c r="I27" s="18"/>
      <c r="J27" s="19"/>
      <c r="K27" s="19"/>
      <c r="L27" s="20">
        <f t="shared" si="0"/>
        <v>0</v>
      </c>
      <c r="M27" s="18"/>
      <c r="N27" s="19"/>
      <c r="O27" s="19"/>
      <c r="P27" s="20">
        <f t="shared" si="1"/>
        <v>0</v>
      </c>
      <c r="Q27" s="21">
        <f t="shared" si="2"/>
        <v>0</v>
      </c>
      <c r="R27" s="22"/>
    </row>
    <row r="28" spans="1:18" ht="14.25">
      <c r="A28" s="15" t="s">
        <v>64</v>
      </c>
      <c r="B28" s="41">
        <v>47</v>
      </c>
      <c r="C28" s="41" t="s">
        <v>195</v>
      </c>
      <c r="D28" s="41" t="s">
        <v>196</v>
      </c>
      <c r="E28" s="41">
        <v>1999</v>
      </c>
      <c r="F28" s="41" t="s">
        <v>25</v>
      </c>
      <c r="G28" s="41" t="s">
        <v>106</v>
      </c>
      <c r="H28" s="17"/>
      <c r="I28" s="18"/>
      <c r="J28" s="19"/>
      <c r="K28" s="19"/>
      <c r="L28" s="20">
        <f t="shared" si="0"/>
        <v>0</v>
      </c>
      <c r="M28" s="18"/>
      <c r="N28" s="19"/>
      <c r="O28" s="19"/>
      <c r="P28" s="20">
        <f t="shared" si="1"/>
        <v>0</v>
      </c>
      <c r="Q28" s="21">
        <f t="shared" si="2"/>
        <v>0</v>
      </c>
      <c r="R28" s="22"/>
    </row>
    <row r="29" spans="1:18" ht="14.25">
      <c r="A29" s="15" t="s">
        <v>64</v>
      </c>
      <c r="B29" s="41">
        <v>52</v>
      </c>
      <c r="C29" s="41" t="s">
        <v>197</v>
      </c>
      <c r="D29" s="41" t="s">
        <v>198</v>
      </c>
      <c r="E29" s="41">
        <v>1999</v>
      </c>
      <c r="F29" s="41" t="s">
        <v>25</v>
      </c>
      <c r="G29" s="41" t="s">
        <v>106</v>
      </c>
      <c r="H29" s="17"/>
      <c r="I29" s="18"/>
      <c r="J29" s="19"/>
      <c r="K29" s="19"/>
      <c r="L29" s="20">
        <f t="shared" si="0"/>
        <v>0</v>
      </c>
      <c r="M29" s="18"/>
      <c r="N29" s="19"/>
      <c r="O29" s="19"/>
      <c r="P29" s="20">
        <f t="shared" si="1"/>
        <v>0</v>
      </c>
      <c r="Q29" s="21">
        <f t="shared" si="2"/>
        <v>0</v>
      </c>
      <c r="R29" s="22"/>
    </row>
    <row r="30" spans="1:18" ht="14.25">
      <c r="A30" s="15" t="s">
        <v>64</v>
      </c>
      <c r="B30" s="41">
        <v>57</v>
      </c>
      <c r="C30" s="41" t="s">
        <v>199</v>
      </c>
      <c r="D30" s="41" t="s">
        <v>200</v>
      </c>
      <c r="E30" s="41">
        <v>2000</v>
      </c>
      <c r="F30" s="41" t="s">
        <v>23</v>
      </c>
      <c r="G30" s="41" t="s">
        <v>39</v>
      </c>
      <c r="H30" s="17"/>
      <c r="I30" s="18"/>
      <c r="J30" s="19"/>
      <c r="K30" s="19"/>
      <c r="L30" s="20">
        <f t="shared" si="0"/>
        <v>0</v>
      </c>
      <c r="M30" s="18"/>
      <c r="N30" s="19"/>
      <c r="O30" s="19"/>
      <c r="P30" s="20">
        <f t="shared" si="1"/>
        <v>0</v>
      </c>
      <c r="Q30" s="21">
        <f t="shared" si="2"/>
        <v>0</v>
      </c>
      <c r="R30" s="22"/>
    </row>
    <row r="31" spans="1:18" ht="14.25">
      <c r="A31" s="15" t="s">
        <v>64</v>
      </c>
      <c r="B31" s="41">
        <v>58</v>
      </c>
      <c r="C31" s="41" t="s">
        <v>201</v>
      </c>
      <c r="D31" s="41" t="s">
        <v>202</v>
      </c>
      <c r="E31" s="41">
        <v>1998</v>
      </c>
      <c r="F31" s="41" t="s">
        <v>23</v>
      </c>
      <c r="G31" s="41" t="s">
        <v>39</v>
      </c>
      <c r="H31" s="17"/>
      <c r="I31" s="18"/>
      <c r="J31" s="19"/>
      <c r="K31" s="19"/>
      <c r="L31" s="20">
        <f t="shared" si="0"/>
        <v>0</v>
      </c>
      <c r="M31" s="18"/>
      <c r="N31" s="19"/>
      <c r="O31" s="19"/>
      <c r="P31" s="20">
        <f t="shared" si="1"/>
        <v>0</v>
      </c>
      <c r="Q31" s="21">
        <f t="shared" si="2"/>
        <v>0</v>
      </c>
      <c r="R31" s="22"/>
    </row>
    <row r="32" spans="1:18" ht="14.25">
      <c r="A32" s="15" t="s">
        <v>64</v>
      </c>
      <c r="B32" s="41">
        <v>60</v>
      </c>
      <c r="C32" s="41" t="s">
        <v>203</v>
      </c>
      <c r="D32" s="41" t="s">
        <v>204</v>
      </c>
      <c r="E32" s="41">
        <v>2000</v>
      </c>
      <c r="F32" s="41" t="s">
        <v>32</v>
      </c>
      <c r="G32" s="41" t="s">
        <v>39</v>
      </c>
      <c r="H32" s="17"/>
      <c r="I32" s="18"/>
      <c r="J32" s="19"/>
      <c r="K32" s="19"/>
      <c r="L32" s="20"/>
      <c r="M32" s="18"/>
      <c r="N32" s="19"/>
      <c r="O32" s="19"/>
      <c r="P32" s="20">
        <f t="shared" si="1"/>
        <v>0</v>
      </c>
      <c r="Q32" s="21">
        <f t="shared" si="2"/>
        <v>0</v>
      </c>
      <c r="R32" s="22"/>
    </row>
    <row r="33" spans="1:18" ht="14.25">
      <c r="A33" s="15"/>
      <c r="B33" s="16"/>
      <c r="C33" s="16"/>
      <c r="D33" s="16"/>
      <c r="E33" s="16"/>
      <c r="F33" s="16"/>
      <c r="G33" s="16"/>
      <c r="H33" s="17"/>
      <c r="I33" s="15"/>
      <c r="J33" s="16"/>
      <c r="K33" s="16"/>
      <c r="L33" s="17"/>
      <c r="M33" s="15"/>
      <c r="N33" s="16"/>
      <c r="O33" s="16"/>
      <c r="P33" s="17"/>
      <c r="Q33" s="22"/>
      <c r="R33" s="22"/>
    </row>
    <row r="34" spans="1:18" ht="14.25">
      <c r="A34" s="15"/>
      <c r="B34" s="41"/>
      <c r="C34" s="16"/>
      <c r="D34" s="16"/>
      <c r="E34" s="16"/>
      <c r="F34" s="16"/>
      <c r="G34" s="16"/>
      <c r="H34" s="17"/>
      <c r="I34" s="18"/>
      <c r="J34" s="19"/>
      <c r="K34" s="19"/>
      <c r="L34" s="20"/>
      <c r="M34" s="18"/>
      <c r="N34" s="19"/>
      <c r="O34" s="19"/>
      <c r="P34" s="20"/>
      <c r="Q34" s="21"/>
      <c r="R34" s="22"/>
    </row>
    <row r="35" spans="1:18" ht="14.25">
      <c r="A35" s="23"/>
      <c r="B35" s="44"/>
      <c r="C35" s="24"/>
      <c r="D35" s="24"/>
      <c r="E35" s="24"/>
      <c r="F35" s="24"/>
      <c r="G35" s="24"/>
      <c r="H35" s="25"/>
      <c r="I35" s="26"/>
      <c r="J35" s="27"/>
      <c r="K35" s="27"/>
      <c r="L35" s="28"/>
      <c r="M35" s="26"/>
      <c r="N35" s="27"/>
      <c r="O35" s="27"/>
      <c r="P35" s="28"/>
      <c r="Q35" s="29"/>
      <c r="R35" s="30"/>
    </row>
  </sheetData>
  <printOptions/>
  <pageMargins left="0.39370083808898926" right="0.39370083808898926" top="0.5905512571334839" bottom="0.39370083808898926" header="0.19685041904449463" footer="0.19685041904449463"/>
  <pageSetup firstPageNumber="1" useFirstPageNumber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Godawiec Marcin</dc:creator>
  <cp:keywords/>
  <dc:description/>
  <cp:lastModifiedBy>Chmiel</cp:lastModifiedBy>
  <dcterms:created xsi:type="dcterms:W3CDTF">2014-03-06T20:55:43Z</dcterms:created>
  <dcterms:modified xsi:type="dcterms:W3CDTF">2014-03-06T20:55:43Z</dcterms:modified>
  <cp:category/>
  <cp:version/>
  <cp:contentType/>
  <cp:contentStatus/>
</cp:coreProperties>
</file>