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9435" windowHeight="6915" firstSheet="1" activeTab="5"/>
  </bookViews>
  <sheets>
    <sheet name="2002 i młodsze SP" sheetId="1" r:id="rId1"/>
    <sheet name="2001-2000 SP" sheetId="2" r:id="rId2"/>
    <sheet name="99 G" sheetId="3" r:id="rId3"/>
    <sheet name="97-98 G" sheetId="4" r:id="rId4"/>
    <sheet name="Drużynowa SP" sheetId="6" r:id="rId5"/>
    <sheet name="Drużynowa G" sheetId="7" r:id="rId6"/>
    <sheet name="Klubowa" sheetId="8" r:id="rId7"/>
  </sheets>
  <calcPr calcId="114210"/>
</workbook>
</file>

<file path=xl/calcChain.xml><?xml version="1.0" encoding="utf-8"?>
<calcChain xmlns="http://schemas.openxmlformats.org/spreadsheetml/2006/main">
  <c r="K19" i="8"/>
  <c r="G40" i="6"/>
  <c r="G39"/>
  <c r="G38"/>
  <c r="G37"/>
  <c r="G36"/>
  <c r="G35"/>
  <c r="G34"/>
  <c r="G33"/>
  <c r="K14" i="8"/>
  <c r="K15"/>
  <c r="K17"/>
  <c r="K21"/>
  <c r="K12"/>
  <c r="K18"/>
  <c r="K13"/>
  <c r="K16"/>
  <c r="K20"/>
  <c r="K23"/>
  <c r="K22"/>
  <c r="G13" i="6"/>
  <c r="G14"/>
  <c r="G15"/>
  <c r="G16"/>
  <c r="G17"/>
  <c r="G18"/>
  <c r="G19"/>
  <c r="G20"/>
  <c r="G21"/>
  <c r="G22"/>
  <c r="G23"/>
  <c r="G24"/>
  <c r="G25"/>
  <c r="G26"/>
  <c r="G11" i="7"/>
  <c r="G8"/>
  <c r="G7"/>
  <c r="G9"/>
  <c r="G12"/>
  <c r="G10"/>
  <c r="G6"/>
  <c r="G13"/>
  <c r="H56" i="4"/>
  <c r="H55"/>
  <c r="H53"/>
  <c r="H52"/>
  <c r="H50"/>
  <c r="H49"/>
  <c r="H57"/>
  <c r="H46"/>
  <c r="H45"/>
  <c r="H54"/>
  <c r="H44"/>
  <c r="H43"/>
  <c r="H51"/>
  <c r="H42"/>
  <c r="H48"/>
  <c r="H47"/>
  <c r="H41"/>
  <c r="H40"/>
  <c r="H35"/>
  <c r="H33"/>
  <c r="H30"/>
  <c r="H34"/>
  <c r="H32"/>
  <c r="H31"/>
  <c r="H29"/>
  <c r="H27"/>
  <c r="H28"/>
  <c r="H26"/>
  <c r="H24"/>
  <c r="H25"/>
  <c r="H23"/>
  <c r="H40" i="3"/>
  <c r="H39"/>
  <c r="H38"/>
  <c r="H36"/>
  <c r="H35"/>
  <c r="H34"/>
  <c r="H33"/>
  <c r="H37"/>
  <c r="H32"/>
  <c r="H31"/>
  <c r="H25"/>
  <c r="H24"/>
  <c r="H23"/>
  <c r="H22"/>
  <c r="H21"/>
  <c r="H84" i="2"/>
  <c r="H86"/>
  <c r="H87"/>
  <c r="H85"/>
  <c r="H79"/>
  <c r="H83"/>
  <c r="H77"/>
  <c r="H78"/>
  <c r="H76"/>
  <c r="H75"/>
  <c r="H82"/>
  <c r="H81"/>
  <c r="H80"/>
  <c r="H74"/>
  <c r="H73"/>
  <c r="H72"/>
  <c r="H71"/>
  <c r="H70"/>
  <c r="H69"/>
  <c r="H68"/>
  <c r="H65"/>
  <c r="H63"/>
  <c r="H61"/>
  <c r="H60"/>
  <c r="H58"/>
  <c r="H53"/>
  <c r="H52"/>
  <c r="H67"/>
  <c r="H66"/>
  <c r="H64"/>
  <c r="H62"/>
  <c r="H54"/>
  <c r="H55"/>
  <c r="H56"/>
  <c r="H57"/>
  <c r="H59"/>
  <c r="H49"/>
  <c r="H51"/>
  <c r="H47"/>
  <c r="H48"/>
  <c r="H45"/>
  <c r="H44"/>
  <c r="H46"/>
  <c r="H50"/>
  <c r="H43"/>
  <c r="H41"/>
  <c r="H42"/>
  <c r="H40"/>
  <c r="H33"/>
  <c r="H32"/>
  <c r="H35"/>
  <c r="H34"/>
  <c r="H26"/>
  <c r="H31"/>
  <c r="H22"/>
  <c r="H21"/>
  <c r="H25"/>
  <c r="H24"/>
  <c r="H30"/>
  <c r="H29"/>
  <c r="H28"/>
  <c r="H23"/>
  <c r="H20"/>
  <c r="H19"/>
  <c r="H27"/>
  <c r="H79" i="1"/>
  <c r="H78"/>
  <c r="H77"/>
  <c r="H76"/>
  <c r="H75"/>
  <c r="H72"/>
  <c r="H71"/>
  <c r="H68"/>
  <c r="H64"/>
  <c r="H63"/>
  <c r="H74"/>
  <c r="H73"/>
  <c r="H69"/>
  <c r="H67"/>
  <c r="H66"/>
  <c r="H65"/>
  <c r="H70"/>
  <c r="H57"/>
  <c r="H59"/>
  <c r="H60"/>
  <c r="H61"/>
  <c r="H62"/>
  <c r="H55"/>
  <c r="H56"/>
  <c r="H58"/>
  <c r="H54"/>
  <c r="H53"/>
  <c r="H52"/>
  <c r="H26"/>
  <c r="H22"/>
  <c r="H27"/>
  <c r="H28"/>
  <c r="H23"/>
  <c r="H29"/>
  <c r="H30"/>
  <c r="H24"/>
  <c r="H25"/>
  <c r="H34"/>
  <c r="H35"/>
  <c r="H36"/>
  <c r="H37"/>
  <c r="H38"/>
  <c r="H39"/>
  <c r="H40"/>
  <c r="H31"/>
  <c r="H32"/>
  <c r="H33"/>
  <c r="H21"/>
</calcChain>
</file>

<file path=xl/sharedStrings.xml><?xml version="1.0" encoding="utf-8"?>
<sst xmlns="http://schemas.openxmlformats.org/spreadsheetml/2006/main" count="754" uniqueCount="265">
  <si>
    <t>M</t>
  </si>
  <si>
    <t>IMIĘ I NAZWISKO</t>
  </si>
  <si>
    <t>R</t>
  </si>
  <si>
    <t>SZKOŁA</t>
  </si>
  <si>
    <t>KLUB</t>
  </si>
  <si>
    <t>Nedza Kubiniec Anna</t>
  </si>
  <si>
    <t>03</t>
  </si>
  <si>
    <t>SP Kościelisko</t>
  </si>
  <si>
    <t>UKS "Regle"</t>
  </si>
  <si>
    <t xml:space="preserve">Wojna Weronika </t>
  </si>
  <si>
    <t>02</t>
  </si>
  <si>
    <t>SP Supraśl</t>
  </si>
  <si>
    <t>Nędza Kinga</t>
  </si>
  <si>
    <t>Kolasa Danuta</t>
  </si>
  <si>
    <t>SP 5 Nowy Targ</t>
  </si>
  <si>
    <t>KS "Firn"</t>
  </si>
  <si>
    <t>Szczepaniak Sywarny Kamila</t>
  </si>
  <si>
    <t>Łaś Magdalena</t>
  </si>
  <si>
    <t>SP Gliczarów G</t>
  </si>
  <si>
    <t>UKS Gliczarów G</t>
  </si>
  <si>
    <t>Gorlicka Patrycja</t>
  </si>
  <si>
    <t xml:space="preserve">SP Kluszkowce  </t>
  </si>
  <si>
    <t>UKS "Szarotka"</t>
  </si>
  <si>
    <t>Wróbel Dominka</t>
  </si>
  <si>
    <t>Bukowska Magdalena</t>
  </si>
  <si>
    <t>Tomaszewska Martyna</t>
  </si>
  <si>
    <t>Lańda Katarzyna</t>
  </si>
  <si>
    <t>SP Poronin</t>
  </si>
  <si>
    <t>LKS "Poroniec"</t>
  </si>
  <si>
    <t>Regiec Marcela</t>
  </si>
  <si>
    <t>Zatłokiewicz Natalia</t>
  </si>
  <si>
    <t>SP 2 B. Dunajec</t>
  </si>
  <si>
    <t>UKS "Dwójka"</t>
  </si>
  <si>
    <t>Jarząbek Barbara</t>
  </si>
  <si>
    <t>Stachowiec Weronika</t>
  </si>
  <si>
    <t>Gąsienica Roj Marcelina</t>
  </si>
  <si>
    <t>05</t>
  </si>
  <si>
    <t>SP 2</t>
  </si>
  <si>
    <t>UKS "Dwójka" Z-ne</t>
  </si>
  <si>
    <t>Bugara Robert</t>
  </si>
  <si>
    <t xml:space="preserve">SP Kościelisko </t>
  </si>
  <si>
    <t>Sopata Szczepan</t>
  </si>
  <si>
    <t>Szczepaniak Sywarny Daniel</t>
  </si>
  <si>
    <t xml:space="preserve">Łukaszczyk Maksymilian </t>
  </si>
  <si>
    <t xml:space="preserve">SP Murzasichle </t>
  </si>
  <si>
    <t xml:space="preserve">UKS Murzasichle </t>
  </si>
  <si>
    <t>Kopytko Mateusz</t>
  </si>
  <si>
    <t>Szczepaniak Sywarny Dawid</t>
  </si>
  <si>
    <t xml:space="preserve">Smereczyński Andrzej </t>
  </si>
  <si>
    <t>Dziuban Kamil</t>
  </si>
  <si>
    <t>SP Sierockie</t>
  </si>
  <si>
    <t>UKS "Sierockie"</t>
  </si>
  <si>
    <t>Michniak Piotr</t>
  </si>
  <si>
    <t>SP Dzianisz</t>
  </si>
  <si>
    <t>Winczowski Marcin</t>
  </si>
  <si>
    <t>Trebunia Łukasz</t>
  </si>
  <si>
    <t>UKS "Poroniec"</t>
  </si>
  <si>
    <t>Michalik Mateusz</t>
  </si>
  <si>
    <t>Buńda Klemens</t>
  </si>
  <si>
    <t>Haładyna Bartłomiej</t>
  </si>
  <si>
    <t>UKS  "Dwójka"</t>
  </si>
  <si>
    <t>Sowinski Rafał</t>
  </si>
  <si>
    <t>04</t>
  </si>
  <si>
    <t>Kaczmarczyk Szymon</t>
  </si>
  <si>
    <t>Franosz Bartłomiej</t>
  </si>
  <si>
    <t>Topór Łukasz</t>
  </si>
  <si>
    <t>26.01.</t>
  </si>
  <si>
    <t>Razem</t>
  </si>
  <si>
    <t>Bobak Aneta</t>
  </si>
  <si>
    <t>SP Ząb</t>
  </si>
  <si>
    <t>Naglak Klaudia</t>
  </si>
  <si>
    <t>Bartol Julia</t>
  </si>
  <si>
    <t>Skupień Adam</t>
  </si>
  <si>
    <t>Gąsienica Ciaptak Maciej</t>
  </si>
  <si>
    <t>Gąsienica Roj Szymon</t>
  </si>
  <si>
    <t>Zapotoczny Szymon</t>
  </si>
  <si>
    <t>Kluś Michał</t>
  </si>
  <si>
    <t>Czernik Mateusz</t>
  </si>
  <si>
    <t>Pawlica Natan</t>
  </si>
  <si>
    <t>Krzeptowski Sabała Dariusz</t>
  </si>
  <si>
    <t>Klimecki Krystian</t>
  </si>
  <si>
    <t>Rzadkosz Piotr</t>
  </si>
  <si>
    <t>Karciarz Patrycja</t>
  </si>
  <si>
    <t>00</t>
  </si>
  <si>
    <t>SP 1 B.Dunajec</t>
  </si>
  <si>
    <t>Gąsienica Kamila</t>
  </si>
  <si>
    <t>01</t>
  </si>
  <si>
    <t>Nawara Alina</t>
  </si>
  <si>
    <t xml:space="preserve">Gąsienica Roj Karolina </t>
  </si>
  <si>
    <t>Suchecka Gabriela</t>
  </si>
  <si>
    <t>Styrczula Urszula</t>
  </si>
  <si>
    <t>Słodyczka Dorota</t>
  </si>
  <si>
    <t>Staszel Zofia</t>
  </si>
  <si>
    <t>UKS "Holni"</t>
  </si>
  <si>
    <t>Łukaszczyk Maria</t>
  </si>
  <si>
    <t>Bukowska Agnieszka</t>
  </si>
  <si>
    <t xml:space="preserve">Wajda Wiktoria </t>
  </si>
  <si>
    <t>Tomaszewska Julia</t>
  </si>
  <si>
    <t>Natońska Paulina</t>
  </si>
  <si>
    <t>SP Kluszkowce</t>
  </si>
  <si>
    <t>Wojtaszek Mateusz</t>
  </si>
  <si>
    <t>Nawara Jan</t>
  </si>
  <si>
    <t>Kopytko Patryk</t>
  </si>
  <si>
    <t>Chowaniak Andrzej</t>
  </si>
  <si>
    <t>Nędza Bartłomiej</t>
  </si>
  <si>
    <t>Czernik Łukasz</t>
  </si>
  <si>
    <t>Dziatkowicz Przemysław</t>
  </si>
  <si>
    <t>Szczepaniak Sywarny Łukasz</t>
  </si>
  <si>
    <t>Łaś Bartłomiej</t>
  </si>
  <si>
    <t>Franosz Andrzej</t>
  </si>
  <si>
    <t xml:space="preserve">Skupień Stanisław </t>
  </si>
  <si>
    <t xml:space="preserve">Łukaszczyk Jan </t>
  </si>
  <si>
    <t>Żelechowski Jacek</t>
  </si>
  <si>
    <t>SP 5</t>
  </si>
  <si>
    <t>Wajda Szymon</t>
  </si>
  <si>
    <t>Orawiec Patryk</t>
  </si>
  <si>
    <t>Kassowski Szymon</t>
  </si>
  <si>
    <t>Marduła Klemens</t>
  </si>
  <si>
    <t>Antoł Adrian</t>
  </si>
  <si>
    <t>Bigos Kamil</t>
  </si>
  <si>
    <t>Kuśmierczyk Jakub</t>
  </si>
  <si>
    <t>Kuśmierczyk Hubert</t>
  </si>
  <si>
    <t>Iwaniec Małgorzata</t>
  </si>
  <si>
    <t>Zbozień Wioleta</t>
  </si>
  <si>
    <t>Bukowska Natalia</t>
  </si>
  <si>
    <t>Polak Małgorzata</t>
  </si>
  <si>
    <t>Gruszka Mateusz</t>
  </si>
  <si>
    <t>Konieczny Jakub</t>
  </si>
  <si>
    <t xml:space="preserve">SP KLuszkowce  </t>
  </si>
  <si>
    <t>Stosel Kacper</t>
  </si>
  <si>
    <t>Świątkowski Paweł</t>
  </si>
  <si>
    <t>Sopata Wojciech</t>
  </si>
  <si>
    <t>Ogórek Marcin</t>
  </si>
  <si>
    <t>Bobak Klemens</t>
  </si>
  <si>
    <t>Budz Dawid</t>
  </si>
  <si>
    <t>Pradziad Mateusz</t>
  </si>
  <si>
    <t>Kozielec Jacek</t>
  </si>
  <si>
    <t>Sas Damian</t>
  </si>
  <si>
    <t>Ciszek Stanisław</t>
  </si>
  <si>
    <t>Pawlikowski Maciej</t>
  </si>
  <si>
    <t>Barnaś Dariusz</t>
  </si>
  <si>
    <t>Jach Adam</t>
  </si>
  <si>
    <t>Jarosz Piotr</t>
  </si>
  <si>
    <t>Rzadkosz Adam</t>
  </si>
  <si>
    <t>Stopka Jakub</t>
  </si>
  <si>
    <t>Marcisz Jan</t>
  </si>
  <si>
    <t>Lassak Kamil</t>
  </si>
  <si>
    <t>Buńda Andrzej</t>
  </si>
  <si>
    <t>Habas Patryk</t>
  </si>
  <si>
    <t>Stoch Sebastian</t>
  </si>
  <si>
    <t>Staszel Grzegorz</t>
  </si>
  <si>
    <t>Chowaniec Adrian</t>
  </si>
  <si>
    <t>Styrczula Szymon</t>
  </si>
  <si>
    <t>Chrobak Mariusz</t>
  </si>
  <si>
    <t>NAZWISKO I IMIĘ</t>
  </si>
  <si>
    <t>Grońska Patrycja</t>
  </si>
  <si>
    <t>G 1 B. Dunajec</t>
  </si>
  <si>
    <t>Staszel Dariusz</t>
  </si>
  <si>
    <t>Dorula Bartłomiej</t>
  </si>
  <si>
    <t>GMS Zakopane</t>
  </si>
  <si>
    <t>Ostrowski Szymon</t>
  </si>
  <si>
    <t>Łojas Sebastian</t>
  </si>
  <si>
    <t>G Poronin</t>
  </si>
  <si>
    <t>Kula Maciej</t>
  </si>
  <si>
    <t>G Dzianisz</t>
  </si>
  <si>
    <t>Polak Kamil</t>
  </si>
  <si>
    <t>Stołowska Grażyna</t>
  </si>
  <si>
    <t>G 2 Biały Dunajec</t>
  </si>
  <si>
    <t>UKS "Dwójka" B.D.</t>
  </si>
  <si>
    <t>Stołowska Joanna</t>
  </si>
  <si>
    <t>Bednarczyk Klaudia</t>
  </si>
  <si>
    <t>G Maniowy</t>
  </si>
  <si>
    <t>Jarosz Małgorzata</t>
  </si>
  <si>
    <t>RAZEM</t>
  </si>
  <si>
    <t>Tomczyk Kuba</t>
  </si>
  <si>
    <t>99</t>
  </si>
  <si>
    <t>Jarząbek Dawid</t>
  </si>
  <si>
    <t>Stasiwolak Robert</t>
  </si>
  <si>
    <t>Zubek Marek</t>
  </si>
  <si>
    <t>Pradziad Justyna</t>
  </si>
  <si>
    <t>Tomaszewska Natalia</t>
  </si>
  <si>
    <t>G Koscielisko</t>
  </si>
  <si>
    <t xml:space="preserve">Nawara Emilia </t>
  </si>
  <si>
    <t>Gluc Krystyna</t>
  </si>
  <si>
    <t>Milon Gabriela</t>
  </si>
  <si>
    <t>Bugara Aleksandra</t>
  </si>
  <si>
    <t>Nędza Magdalena</t>
  </si>
  <si>
    <t>Stanek Maria</t>
  </si>
  <si>
    <t>Słodyczka Lucyna</t>
  </si>
  <si>
    <t>Strama Katarzyna</t>
  </si>
  <si>
    <t>G 2 B.Dunajec</t>
  </si>
  <si>
    <t>Skupień Andrzej</t>
  </si>
  <si>
    <t>Para Kamil</t>
  </si>
  <si>
    <t>Kwaśniowski Mariusz</t>
  </si>
  <si>
    <t>Walkosz Jan</t>
  </si>
  <si>
    <t>G 2 B. Dunajec</t>
  </si>
  <si>
    <t>Czerwiński Adrian</t>
  </si>
  <si>
    <t>Styrczula Jakub</t>
  </si>
  <si>
    <t>Gaździak Kacper</t>
  </si>
  <si>
    <t>Sopata Rafal</t>
  </si>
  <si>
    <t>Pawlikowski Krystian</t>
  </si>
  <si>
    <t>G Sierockie</t>
  </si>
  <si>
    <t>Szczechowicz Paweł</t>
  </si>
  <si>
    <t>Stopka Jan</t>
  </si>
  <si>
    <t>Nędza Tomasz</t>
  </si>
  <si>
    <t>Słaby Ewelina</t>
  </si>
  <si>
    <t>Staszel Katarzyna</t>
  </si>
  <si>
    <t>Ogórek Anna</t>
  </si>
  <si>
    <t>Bachleda Łukasz</t>
  </si>
  <si>
    <t>KS "Obidowiec" Obidowa</t>
  </si>
  <si>
    <t>Duda Bartłomiej</t>
  </si>
  <si>
    <t xml:space="preserve">Gąs. Groń Jakub </t>
  </si>
  <si>
    <t>Kuruc Marcin</t>
  </si>
  <si>
    <t xml:space="preserve">Staszel Mateusz </t>
  </si>
  <si>
    <t>Szyszka Piotr</t>
  </si>
  <si>
    <t>SP 1 B. Dunajec</t>
  </si>
  <si>
    <t>2002 i mł chłopcy</t>
  </si>
  <si>
    <t>2002 i mł dziewczęta</t>
  </si>
  <si>
    <t>2001-2000 dziewczęta</t>
  </si>
  <si>
    <t>2001-2000 chłopcy</t>
  </si>
  <si>
    <t>G Kościelisko</t>
  </si>
  <si>
    <t>97-98 dziewczęta</t>
  </si>
  <si>
    <t>97-98 chłopcy</t>
  </si>
  <si>
    <t>99 dziewczęta</t>
  </si>
  <si>
    <t>99 chłopcy</t>
  </si>
  <si>
    <t>UKS "Dwójka"Z-ne</t>
  </si>
  <si>
    <t>2001-2000</t>
  </si>
  <si>
    <t>2002 i młodsi</t>
  </si>
  <si>
    <t>Dziewczęta</t>
  </si>
  <si>
    <t>Chłopcy</t>
  </si>
  <si>
    <t>1998-1997</t>
  </si>
  <si>
    <t>21.02.</t>
  </si>
  <si>
    <t>DZIEWCZĘTA  UR.2002  I  MŁODSZE</t>
  </si>
  <si>
    <t>CHŁOPCY  UR.2002  I  MŁODSI</t>
  </si>
  <si>
    <t>XXXVI  SZKOLNA  LIGA  SPORTÓW  ZIMOWYCH</t>
  </si>
  <si>
    <t xml:space="preserve">                           KLASYFIKACJA KOŃCOWA  2013</t>
  </si>
  <si>
    <t xml:space="preserve">                                      BIEGI  NARCIARSKIE</t>
  </si>
  <si>
    <t xml:space="preserve">   W  RAMACH  LIGI  ROZEGRANO  2  KONKURENCJE, W  DNIACH :</t>
  </si>
  <si>
    <t>26.01.2013</t>
  </si>
  <si>
    <t>21.02.2013</t>
  </si>
  <si>
    <t>DO  KLASYFIKACJI  INDYWIDUALNEJ  ZOSTAŁY  ZALICZONE  ZOSTAŁY  ZAWODY  Z  TYCH</t>
  </si>
  <si>
    <t>TERMINÓW, DO  KLASYFIKACJI  DRUŻYNOWEJ  SZKÓŁ  I  KLUBÓW  WYNIKI  UZYSKANE</t>
  </si>
  <si>
    <t>PRZEZ  5  NAJLEPSZYCH  ZAWODNIKÓW.</t>
  </si>
  <si>
    <t xml:space="preserve">ORGANIZATOR  </t>
  </si>
  <si>
    <t>BURMISTRZ  MIASTA  ZAKOPANE</t>
  </si>
  <si>
    <t xml:space="preserve">          BURMISTRZ  MIASTA  ZAKOPANE</t>
  </si>
  <si>
    <t>DZIEWCZĘTA UR.2000 - 2001</t>
  </si>
  <si>
    <t>CHŁOPCY  UR.2000 -  2001</t>
  </si>
  <si>
    <t>ORGANIZATOR</t>
  </si>
  <si>
    <t>DZIEWCZĘTA  UR.1999</t>
  </si>
  <si>
    <t>CHŁOPCY  UR 1999</t>
  </si>
  <si>
    <t xml:space="preserve">            BURMISTRZ  MIASTA  ZAKOPANE</t>
  </si>
  <si>
    <t>DZIEWCZĘTA  UR.1997 -  1998</t>
  </si>
  <si>
    <t>CHŁOPCY  UR.1997 - 1998</t>
  </si>
  <si>
    <t xml:space="preserve">           BURMISTRZ  MIASTA  ZAKOPANE</t>
  </si>
  <si>
    <t>WYNIKI  DRUŻYNOWE  SZKÓŁ</t>
  </si>
  <si>
    <t xml:space="preserve">                       KLASYFIKACJA KOŃCOWA  2013</t>
  </si>
  <si>
    <t xml:space="preserve">                                  BIEGI  NARCIARSKIE</t>
  </si>
  <si>
    <t>SZKOŁY   PODSTAWOWE</t>
  </si>
  <si>
    <t>GIMNAZJA</t>
  </si>
  <si>
    <t xml:space="preserve">                               WYNIKI  DRUŻYNOWE  KLUBÓW</t>
  </si>
  <si>
    <t xml:space="preserve">                                         BIEGI  NARCIARSKIE</t>
  </si>
  <si>
    <t xml:space="preserve">                              KLASYFIKACJA KOŃCOWA  2013</t>
  </si>
  <si>
    <t xml:space="preserve">    XXXVI  SZKOLNA  LIGA  SPORTÓW  ZIMOWYCH</t>
  </si>
  <si>
    <t>UKS "Dwójka" Biały Dunajec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</si>
</sst>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u/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u/>
      <sz val="11"/>
      <color indexed="8"/>
      <name val="Czcionka tekstu podstawowego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charset val="238"/>
    </font>
    <font>
      <b/>
      <sz val="18"/>
      <name val="Arial"/>
      <family val="2"/>
      <charset val="238"/>
    </font>
    <font>
      <b/>
      <sz val="14"/>
      <name val="Arial"/>
      <charset val="238"/>
    </font>
    <font>
      <b/>
      <sz val="14"/>
      <name val="Arial"/>
      <family val="2"/>
      <charset val="238"/>
    </font>
    <font>
      <b/>
      <u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/>
    <xf numFmtId="49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0" fontId="7" fillId="0" borderId="0" xfId="0" applyFont="1"/>
    <xf numFmtId="0" fontId="6" fillId="0" borderId="0" xfId="0" applyFont="1"/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7" fontId="0" fillId="0" borderId="0" xfId="0" applyNumberFormat="1" applyAlignment="1">
      <alignment horizontal="center"/>
    </xf>
    <xf numFmtId="0" fontId="7" fillId="0" borderId="4" xfId="0" applyFont="1" applyBorder="1"/>
    <xf numFmtId="0" fontId="0" fillId="0" borderId="4" xfId="0" applyBorder="1"/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7" fillId="0" borderId="4" xfId="0" applyFont="1" applyFill="1" applyBorder="1"/>
    <xf numFmtId="0" fontId="9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0" fontId="0" fillId="2" borderId="10" xfId="0" applyFill="1" applyBorder="1"/>
    <xf numFmtId="0" fontId="0" fillId="2" borderId="4" xfId="0" applyFill="1" applyBorder="1"/>
    <xf numFmtId="0" fontId="7" fillId="2" borderId="11" xfId="0" applyFont="1" applyFill="1" applyBorder="1"/>
    <xf numFmtId="0" fontId="7" fillId="0" borderId="12" xfId="0" applyFont="1" applyBorder="1"/>
    <xf numFmtId="0" fontId="2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2" xfId="0" applyBorder="1"/>
    <xf numFmtId="0" fontId="9" fillId="0" borderId="12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0" xfId="0" applyFont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7" fillId="0" borderId="0" xfId="0" applyFont="1"/>
    <xf numFmtId="0" fontId="9" fillId="2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85"/>
  <sheetViews>
    <sheetView topLeftCell="A25" workbookViewId="0">
      <selection activeCell="J76" sqref="J76"/>
    </sheetView>
  </sheetViews>
  <sheetFormatPr defaultRowHeight="12.75"/>
  <cols>
    <col min="1" max="1" width="3.42578125" customWidth="1"/>
    <col min="2" max="2" width="26.7109375" customWidth="1"/>
    <col min="3" max="3" width="4" customWidth="1"/>
    <col min="4" max="4" width="14.85546875" customWidth="1"/>
    <col min="5" max="5" width="17.28515625" customWidth="1"/>
    <col min="6" max="6" width="6.7109375" customWidth="1"/>
    <col min="7" max="7" width="6.42578125" customWidth="1"/>
    <col min="8" max="8" width="8.5703125" customWidth="1"/>
  </cols>
  <sheetData>
    <row r="2" spans="1:9" ht="23.25">
      <c r="B2" s="69" t="s">
        <v>234</v>
      </c>
      <c r="C2" s="3"/>
      <c r="D2" s="2"/>
      <c r="F2" s="4"/>
    </row>
    <row r="3" spans="1:9" ht="18">
      <c r="A3" s="3"/>
      <c r="B3" s="2"/>
      <c r="C3" s="3"/>
      <c r="D3" s="2"/>
      <c r="F3" s="4"/>
    </row>
    <row r="4" spans="1:9" ht="18">
      <c r="A4" s="3"/>
      <c r="B4" s="2" t="s">
        <v>235</v>
      </c>
      <c r="C4" s="3"/>
      <c r="D4" s="2"/>
      <c r="F4" s="4"/>
    </row>
    <row r="5" spans="1:9" ht="18" customHeight="1">
      <c r="A5" s="4"/>
      <c r="C5" s="4"/>
      <c r="F5" s="4"/>
      <c r="I5" s="29"/>
    </row>
    <row r="6" spans="1:9" ht="18">
      <c r="A6" s="4"/>
      <c r="B6" s="74" t="s">
        <v>236</v>
      </c>
      <c r="C6" s="29"/>
      <c r="D6" s="72"/>
      <c r="E6" s="73"/>
      <c r="H6" s="73"/>
    </row>
    <row r="7" spans="1:9" ht="18">
      <c r="A7" s="4"/>
      <c r="B7" s="2"/>
      <c r="C7" s="2"/>
      <c r="D7" s="70"/>
      <c r="E7" s="71"/>
      <c r="F7" s="4"/>
    </row>
    <row r="8" spans="1:9" ht="15">
      <c r="A8" s="4"/>
      <c r="B8" s="5" t="s">
        <v>237</v>
      </c>
      <c r="C8" s="4"/>
      <c r="F8" s="4"/>
    </row>
    <row r="9" spans="1:9">
      <c r="C9" s="6" t="s">
        <v>238</v>
      </c>
    </row>
    <row r="10" spans="1:9">
      <c r="A10" s="1"/>
      <c r="C10" t="s">
        <v>239</v>
      </c>
      <c r="D10" s="4"/>
      <c r="F10" s="4"/>
    </row>
    <row r="11" spans="1:9">
      <c r="A11" s="1"/>
      <c r="D11" s="4"/>
      <c r="F11" s="4"/>
    </row>
    <row r="12" spans="1:9">
      <c r="A12" s="1" t="s">
        <v>240</v>
      </c>
      <c r="D12" s="4"/>
      <c r="F12" s="4"/>
    </row>
    <row r="13" spans="1:9">
      <c r="A13" s="1" t="s">
        <v>241</v>
      </c>
      <c r="D13" s="4"/>
      <c r="F13" s="4"/>
    </row>
    <row r="14" spans="1:9">
      <c r="A14" s="1" t="s">
        <v>242</v>
      </c>
      <c r="C14" s="4"/>
      <c r="F14" s="4"/>
    </row>
    <row r="18" spans="1:9" ht="15">
      <c r="A18" s="34" t="s">
        <v>232</v>
      </c>
      <c r="C18" s="4"/>
      <c r="F18" s="4"/>
      <c r="I18" s="24"/>
    </row>
    <row r="19" spans="1:9" ht="16.5" thickBot="1">
      <c r="A19" s="7"/>
      <c r="C19" s="6"/>
      <c r="D19" s="5"/>
    </row>
    <row r="20" spans="1:9" ht="15.75" thickBot="1">
      <c r="A20" s="8" t="s">
        <v>0</v>
      </c>
      <c r="B20" s="9" t="s">
        <v>1</v>
      </c>
      <c r="C20" s="10" t="s">
        <v>2</v>
      </c>
      <c r="D20" s="9" t="s">
        <v>3</v>
      </c>
      <c r="E20" s="9" t="s">
        <v>4</v>
      </c>
      <c r="F20" s="11" t="s">
        <v>66</v>
      </c>
      <c r="G20" s="12" t="s">
        <v>231</v>
      </c>
      <c r="H20" s="12" t="s">
        <v>67</v>
      </c>
    </row>
    <row r="21" spans="1:9" ht="15.75">
      <c r="A21" s="13">
        <v>1</v>
      </c>
      <c r="B21" s="14" t="s">
        <v>5</v>
      </c>
      <c r="C21" s="15" t="s">
        <v>6</v>
      </c>
      <c r="D21" s="16" t="s">
        <v>7</v>
      </c>
      <c r="E21" s="17" t="s">
        <v>8</v>
      </c>
      <c r="F21" s="13">
        <v>50</v>
      </c>
      <c r="G21" s="13">
        <v>50</v>
      </c>
      <c r="H21" s="24">
        <f t="shared" ref="H21:H40" si="0">F21+G21</f>
        <v>100</v>
      </c>
    </row>
    <row r="22" spans="1:9" ht="15.75">
      <c r="A22" s="13">
        <v>2</v>
      </c>
      <c r="B22" s="14" t="s">
        <v>12</v>
      </c>
      <c r="C22" s="15" t="s">
        <v>10</v>
      </c>
      <c r="D22" s="16" t="s">
        <v>7</v>
      </c>
      <c r="E22" s="17" t="s">
        <v>8</v>
      </c>
      <c r="F22" s="13">
        <v>42</v>
      </c>
      <c r="G22" s="13">
        <v>45</v>
      </c>
      <c r="H22" s="24">
        <f t="shared" si="0"/>
        <v>87</v>
      </c>
      <c r="I22" s="24"/>
    </row>
    <row r="23" spans="1:9" ht="15.75">
      <c r="A23" s="13">
        <v>3</v>
      </c>
      <c r="B23" s="14" t="s">
        <v>16</v>
      </c>
      <c r="C23" s="15" t="s">
        <v>6</v>
      </c>
      <c r="D23" s="16" t="s">
        <v>7</v>
      </c>
      <c r="E23" s="17" t="s">
        <v>8</v>
      </c>
      <c r="F23" s="13">
        <v>38</v>
      </c>
      <c r="G23" s="13">
        <v>38</v>
      </c>
      <c r="H23" s="24">
        <f t="shared" si="0"/>
        <v>76</v>
      </c>
      <c r="I23" s="24"/>
    </row>
    <row r="24" spans="1:9" ht="15.75">
      <c r="A24" s="13">
        <v>4</v>
      </c>
      <c r="B24" s="14" t="s">
        <v>23</v>
      </c>
      <c r="C24" s="15" t="s">
        <v>10</v>
      </c>
      <c r="D24" s="17" t="s">
        <v>21</v>
      </c>
      <c r="E24" s="17" t="s">
        <v>22</v>
      </c>
      <c r="F24" s="13">
        <v>32</v>
      </c>
      <c r="G24" s="13">
        <v>42</v>
      </c>
      <c r="H24" s="24">
        <f t="shared" si="0"/>
        <v>74</v>
      </c>
    </row>
    <row r="25" spans="1:9" ht="15.75">
      <c r="A25" s="13">
        <v>5</v>
      </c>
      <c r="B25" s="14" t="s">
        <v>24</v>
      </c>
      <c r="C25" s="15" t="s">
        <v>10</v>
      </c>
      <c r="D25" s="16" t="s">
        <v>7</v>
      </c>
      <c r="E25" s="17" t="s">
        <v>8</v>
      </c>
      <c r="F25" s="13">
        <v>30</v>
      </c>
      <c r="G25" s="13">
        <v>36</v>
      </c>
      <c r="H25" s="24">
        <f t="shared" si="0"/>
        <v>66</v>
      </c>
    </row>
    <row r="26" spans="1:9" ht="15.75">
      <c r="A26" s="13">
        <v>6</v>
      </c>
      <c r="B26" s="14" t="s">
        <v>9</v>
      </c>
      <c r="C26" s="15" t="s">
        <v>10</v>
      </c>
      <c r="D26" s="17" t="s">
        <v>11</v>
      </c>
      <c r="E26" s="17"/>
      <c r="F26" s="13">
        <v>45</v>
      </c>
      <c r="H26" s="24">
        <f t="shared" si="0"/>
        <v>45</v>
      </c>
    </row>
    <row r="27" spans="1:9" ht="15.75">
      <c r="A27" s="13">
        <v>7</v>
      </c>
      <c r="B27" s="14" t="s">
        <v>13</v>
      </c>
      <c r="C27" s="15" t="s">
        <v>10</v>
      </c>
      <c r="D27" s="17" t="s">
        <v>14</v>
      </c>
      <c r="E27" s="17" t="s">
        <v>15</v>
      </c>
      <c r="F27" s="13">
        <v>40</v>
      </c>
      <c r="G27" s="13"/>
      <c r="H27" s="24">
        <f t="shared" si="0"/>
        <v>40</v>
      </c>
    </row>
    <row r="28" spans="1:9" ht="15.75">
      <c r="A28" s="13"/>
      <c r="B28" s="21" t="s">
        <v>26</v>
      </c>
      <c r="C28" s="22" t="s">
        <v>10</v>
      </c>
      <c r="D28" s="23" t="s">
        <v>27</v>
      </c>
      <c r="E28" s="23" t="s">
        <v>28</v>
      </c>
      <c r="F28" s="13"/>
      <c r="G28" s="24">
        <v>40</v>
      </c>
      <c r="H28" s="24">
        <f t="shared" si="0"/>
        <v>40</v>
      </c>
    </row>
    <row r="29" spans="1:9" ht="15.75">
      <c r="A29" s="13">
        <v>9</v>
      </c>
      <c r="B29" s="14" t="s">
        <v>17</v>
      </c>
      <c r="C29" s="15" t="s">
        <v>10</v>
      </c>
      <c r="D29" s="17" t="s">
        <v>18</v>
      </c>
      <c r="E29" s="17" t="s">
        <v>19</v>
      </c>
      <c r="F29" s="13">
        <v>36</v>
      </c>
      <c r="G29" s="13"/>
      <c r="H29" s="24">
        <f t="shared" si="0"/>
        <v>36</v>
      </c>
    </row>
    <row r="30" spans="1:9" ht="15.75">
      <c r="A30" s="13">
        <v>10</v>
      </c>
      <c r="B30" s="14" t="s">
        <v>20</v>
      </c>
      <c r="C30" s="15" t="s">
        <v>10</v>
      </c>
      <c r="D30" s="17" t="s">
        <v>21</v>
      </c>
      <c r="E30" s="17" t="s">
        <v>22</v>
      </c>
      <c r="F30" s="13">
        <v>34</v>
      </c>
      <c r="G30" s="13"/>
      <c r="H30" s="24">
        <f t="shared" si="0"/>
        <v>34</v>
      </c>
    </row>
    <row r="31" spans="1:9" ht="15">
      <c r="B31" s="26" t="s">
        <v>68</v>
      </c>
      <c r="C31" s="22" t="s">
        <v>10</v>
      </c>
      <c r="D31" s="26" t="s">
        <v>69</v>
      </c>
      <c r="G31" s="24">
        <v>34</v>
      </c>
      <c r="H31" s="24">
        <f t="shared" si="0"/>
        <v>34</v>
      </c>
    </row>
    <row r="32" spans="1:9" ht="15">
      <c r="A32" s="13">
        <v>12</v>
      </c>
      <c r="B32" s="26" t="s">
        <v>70</v>
      </c>
      <c r="C32" s="22" t="s">
        <v>10</v>
      </c>
      <c r="D32" s="26" t="s">
        <v>69</v>
      </c>
      <c r="E32" s="17"/>
      <c r="G32" s="24">
        <v>32</v>
      </c>
      <c r="H32" s="24">
        <f t="shared" si="0"/>
        <v>32</v>
      </c>
    </row>
    <row r="33" spans="1:9" ht="15">
      <c r="A33" s="13">
        <v>13</v>
      </c>
      <c r="B33" s="26" t="s">
        <v>71</v>
      </c>
      <c r="C33" s="22" t="s">
        <v>6</v>
      </c>
      <c r="D33" s="26" t="s">
        <v>69</v>
      </c>
      <c r="G33" s="24">
        <v>30</v>
      </c>
      <c r="H33" s="24">
        <f t="shared" si="0"/>
        <v>30</v>
      </c>
    </row>
    <row r="34" spans="1:9" ht="15.75">
      <c r="A34" s="13">
        <v>14</v>
      </c>
      <c r="B34" s="14" t="s">
        <v>25</v>
      </c>
      <c r="C34" s="15" t="s">
        <v>6</v>
      </c>
      <c r="D34" s="16" t="s">
        <v>7</v>
      </c>
      <c r="E34" s="17" t="s">
        <v>8</v>
      </c>
      <c r="F34" s="13">
        <v>28</v>
      </c>
      <c r="G34" s="13"/>
      <c r="H34" s="24">
        <f t="shared" si="0"/>
        <v>28</v>
      </c>
      <c r="I34" s="24"/>
    </row>
    <row r="35" spans="1:9" ht="15.75">
      <c r="A35" s="13">
        <v>15</v>
      </c>
      <c r="B35" s="18" t="s">
        <v>26</v>
      </c>
      <c r="C35" s="19" t="s">
        <v>10</v>
      </c>
      <c r="D35" s="17" t="s">
        <v>27</v>
      </c>
      <c r="E35" s="17" t="s">
        <v>28</v>
      </c>
      <c r="F35" s="13">
        <v>26</v>
      </c>
      <c r="G35" s="13"/>
      <c r="H35" s="24">
        <f t="shared" si="0"/>
        <v>26</v>
      </c>
    </row>
    <row r="36" spans="1:9" ht="15.75">
      <c r="A36" s="13">
        <v>16</v>
      </c>
      <c r="B36" s="18" t="s">
        <v>29</v>
      </c>
      <c r="C36" s="19" t="s">
        <v>6</v>
      </c>
      <c r="D36" s="17" t="s">
        <v>21</v>
      </c>
      <c r="E36" s="17" t="s">
        <v>22</v>
      </c>
      <c r="F36" s="13">
        <v>24</v>
      </c>
      <c r="G36" s="13"/>
      <c r="H36" s="24">
        <f t="shared" si="0"/>
        <v>24</v>
      </c>
    </row>
    <row r="37" spans="1:9" ht="15.75">
      <c r="A37" s="13">
        <v>17</v>
      </c>
      <c r="B37" s="14" t="s">
        <v>30</v>
      </c>
      <c r="C37" s="15" t="s">
        <v>10</v>
      </c>
      <c r="D37" s="16" t="s">
        <v>31</v>
      </c>
      <c r="E37" s="17" t="s">
        <v>32</v>
      </c>
      <c r="F37" s="13">
        <v>22</v>
      </c>
      <c r="G37" s="13"/>
      <c r="H37" s="24">
        <f t="shared" si="0"/>
        <v>22</v>
      </c>
    </row>
    <row r="38" spans="1:9" ht="15.75">
      <c r="A38" s="13">
        <v>18</v>
      </c>
      <c r="B38" s="14" t="s">
        <v>33</v>
      </c>
      <c r="C38" s="15" t="s">
        <v>10</v>
      </c>
      <c r="D38" s="16" t="s">
        <v>31</v>
      </c>
      <c r="E38" s="17" t="s">
        <v>32</v>
      </c>
      <c r="F38" s="13">
        <v>20</v>
      </c>
      <c r="G38" s="13"/>
      <c r="H38" s="24">
        <f t="shared" si="0"/>
        <v>20</v>
      </c>
    </row>
    <row r="39" spans="1:9" ht="15.75">
      <c r="A39" s="13">
        <v>19</v>
      </c>
      <c r="B39" s="14" t="s">
        <v>34</v>
      </c>
      <c r="C39" s="15" t="s">
        <v>10</v>
      </c>
      <c r="D39" s="16" t="s">
        <v>31</v>
      </c>
      <c r="E39" s="17" t="s">
        <v>32</v>
      </c>
      <c r="F39" s="13">
        <v>19</v>
      </c>
      <c r="G39" s="13"/>
      <c r="H39" s="24">
        <f t="shared" si="0"/>
        <v>19</v>
      </c>
    </row>
    <row r="40" spans="1:9" ht="15.75">
      <c r="A40" s="13">
        <v>20</v>
      </c>
      <c r="B40" s="18" t="s">
        <v>35</v>
      </c>
      <c r="C40" s="19" t="s">
        <v>36</v>
      </c>
      <c r="D40" s="17" t="s">
        <v>37</v>
      </c>
      <c r="E40" s="17" t="s">
        <v>38</v>
      </c>
      <c r="F40" s="13">
        <v>18</v>
      </c>
      <c r="G40" s="13"/>
      <c r="H40" s="24">
        <f t="shared" si="0"/>
        <v>18</v>
      </c>
    </row>
    <row r="49" spans="1:9" ht="15.75">
      <c r="A49" s="68" t="s">
        <v>233</v>
      </c>
      <c r="C49" s="6"/>
      <c r="D49" s="5"/>
    </row>
    <row r="50" spans="1:9" ht="13.5" thickBot="1">
      <c r="C50" s="6"/>
    </row>
    <row r="51" spans="1:9" ht="15.75" thickBot="1">
      <c r="A51" s="8" t="s">
        <v>0</v>
      </c>
      <c r="B51" s="9" t="s">
        <v>1</v>
      </c>
      <c r="C51" s="10" t="s">
        <v>2</v>
      </c>
      <c r="D51" s="9" t="s">
        <v>3</v>
      </c>
      <c r="E51" s="9" t="s">
        <v>4</v>
      </c>
      <c r="F51" s="11" t="s">
        <v>66</v>
      </c>
      <c r="G51" s="12" t="s">
        <v>231</v>
      </c>
      <c r="H51" s="12" t="s">
        <v>67</v>
      </c>
      <c r="I51" s="24"/>
    </row>
    <row r="52" spans="1:9" ht="15">
      <c r="A52" s="13">
        <v>1</v>
      </c>
      <c r="B52" s="17" t="s">
        <v>39</v>
      </c>
      <c r="C52" s="15" t="s">
        <v>10</v>
      </c>
      <c r="D52" s="16" t="s">
        <v>40</v>
      </c>
      <c r="E52" s="17" t="s">
        <v>8</v>
      </c>
      <c r="F52" s="13">
        <v>50</v>
      </c>
      <c r="G52" s="13">
        <v>50</v>
      </c>
      <c r="H52" s="24">
        <f t="shared" ref="H52:H79" si="1">F52+G52</f>
        <v>100</v>
      </c>
    </row>
    <row r="53" spans="1:9" ht="15">
      <c r="A53" s="13">
        <v>2</v>
      </c>
      <c r="B53" s="17" t="s">
        <v>41</v>
      </c>
      <c r="C53" s="15" t="s">
        <v>10</v>
      </c>
      <c r="D53" s="17" t="s">
        <v>21</v>
      </c>
      <c r="E53" s="17" t="s">
        <v>22</v>
      </c>
      <c r="F53" s="13">
        <v>45</v>
      </c>
      <c r="G53" s="13">
        <v>45</v>
      </c>
      <c r="H53" s="24">
        <f t="shared" si="1"/>
        <v>90</v>
      </c>
    </row>
    <row r="54" spans="1:9" ht="15">
      <c r="A54" s="13">
        <v>3</v>
      </c>
      <c r="B54" s="17" t="s">
        <v>42</v>
      </c>
      <c r="C54" s="15" t="s">
        <v>10</v>
      </c>
      <c r="D54" s="16" t="s">
        <v>40</v>
      </c>
      <c r="E54" s="17" t="s">
        <v>8</v>
      </c>
      <c r="F54" s="13">
        <v>42</v>
      </c>
      <c r="G54" s="13">
        <v>34</v>
      </c>
      <c r="H54" s="24">
        <f t="shared" si="1"/>
        <v>76</v>
      </c>
    </row>
    <row r="55" spans="1:9" ht="15">
      <c r="A55" s="13">
        <v>4</v>
      </c>
      <c r="B55" s="17" t="s">
        <v>47</v>
      </c>
      <c r="C55" s="15" t="s">
        <v>6</v>
      </c>
      <c r="D55" s="16" t="s">
        <v>40</v>
      </c>
      <c r="E55" s="17" t="s">
        <v>8</v>
      </c>
      <c r="F55" s="13">
        <v>36</v>
      </c>
      <c r="G55" s="13">
        <v>36</v>
      </c>
      <c r="H55" s="24">
        <f t="shared" si="1"/>
        <v>72</v>
      </c>
    </row>
    <row r="56" spans="1:9" ht="15">
      <c r="A56" s="13">
        <v>5</v>
      </c>
      <c r="B56" s="17" t="s">
        <v>46</v>
      </c>
      <c r="C56" s="15" t="s">
        <v>10</v>
      </c>
      <c r="D56" s="17" t="s">
        <v>21</v>
      </c>
      <c r="E56" s="17" t="s">
        <v>22</v>
      </c>
      <c r="F56" s="13">
        <v>38</v>
      </c>
      <c r="G56" s="13">
        <v>32</v>
      </c>
      <c r="H56" s="24">
        <f t="shared" si="1"/>
        <v>70</v>
      </c>
    </row>
    <row r="57" spans="1:9" ht="15">
      <c r="A57" s="13">
        <v>6</v>
      </c>
      <c r="B57" s="17" t="s">
        <v>55</v>
      </c>
      <c r="C57" s="19" t="s">
        <v>6</v>
      </c>
      <c r="D57" s="17" t="s">
        <v>31</v>
      </c>
      <c r="E57" s="17" t="s">
        <v>56</v>
      </c>
      <c r="F57" s="13">
        <v>26</v>
      </c>
      <c r="G57" s="13">
        <v>38</v>
      </c>
      <c r="H57" s="24">
        <f t="shared" si="1"/>
        <v>64</v>
      </c>
    </row>
    <row r="58" spans="1:9" ht="15.75">
      <c r="B58" s="18" t="s">
        <v>43</v>
      </c>
      <c r="C58" s="19" t="s">
        <v>10</v>
      </c>
      <c r="D58" s="17" t="s">
        <v>44</v>
      </c>
      <c r="E58" s="17" t="s">
        <v>45</v>
      </c>
      <c r="F58" s="13">
        <v>40</v>
      </c>
      <c r="G58" s="13">
        <v>24</v>
      </c>
      <c r="H58" s="24">
        <f t="shared" si="1"/>
        <v>64</v>
      </c>
    </row>
    <row r="59" spans="1:9" ht="15">
      <c r="A59" s="13">
        <v>7</v>
      </c>
      <c r="B59" s="17" t="s">
        <v>54</v>
      </c>
      <c r="C59" s="15" t="s">
        <v>10</v>
      </c>
      <c r="D59" s="17" t="s">
        <v>21</v>
      </c>
      <c r="E59" s="17" t="s">
        <v>22</v>
      </c>
      <c r="F59" s="13">
        <v>28</v>
      </c>
      <c r="G59" s="13">
        <v>30</v>
      </c>
      <c r="H59" s="24">
        <f t="shared" si="1"/>
        <v>58</v>
      </c>
    </row>
    <row r="60" spans="1:9" ht="15">
      <c r="A60" s="13">
        <v>8</v>
      </c>
      <c r="B60" s="17" t="s">
        <v>52</v>
      </c>
      <c r="C60" s="15" t="s">
        <v>10</v>
      </c>
      <c r="D60" s="17" t="s">
        <v>53</v>
      </c>
      <c r="F60" s="13">
        <v>30</v>
      </c>
      <c r="G60" s="13">
        <v>26</v>
      </c>
      <c r="H60" s="24">
        <f t="shared" si="1"/>
        <v>56</v>
      </c>
    </row>
    <row r="61" spans="1:9" ht="15">
      <c r="A61" s="13">
        <v>9</v>
      </c>
      <c r="B61" s="17" t="s">
        <v>49</v>
      </c>
      <c r="C61" s="15" t="s">
        <v>10</v>
      </c>
      <c r="D61" s="16" t="s">
        <v>50</v>
      </c>
      <c r="E61" s="17" t="s">
        <v>51</v>
      </c>
      <c r="F61" s="13">
        <v>32</v>
      </c>
      <c r="G61" s="13">
        <v>22</v>
      </c>
      <c r="H61" s="24">
        <f t="shared" si="1"/>
        <v>54</v>
      </c>
    </row>
    <row r="62" spans="1:9" ht="15.75">
      <c r="A62" s="13">
        <v>10</v>
      </c>
      <c r="B62" s="18" t="s">
        <v>48</v>
      </c>
      <c r="C62" s="19" t="s">
        <v>10</v>
      </c>
      <c r="D62" s="17" t="s">
        <v>37</v>
      </c>
      <c r="E62" s="17" t="s">
        <v>38</v>
      </c>
      <c r="F62" s="13">
        <v>34</v>
      </c>
      <c r="G62" s="13">
        <v>18</v>
      </c>
      <c r="H62" s="24">
        <f t="shared" si="1"/>
        <v>52</v>
      </c>
    </row>
    <row r="63" spans="1:9" ht="15.75">
      <c r="A63" s="13">
        <v>11</v>
      </c>
      <c r="B63" s="14" t="s">
        <v>72</v>
      </c>
      <c r="C63" s="27" t="s">
        <v>10</v>
      </c>
      <c r="D63" s="16" t="s">
        <v>18</v>
      </c>
      <c r="E63" s="16" t="s">
        <v>19</v>
      </c>
      <c r="G63" s="13">
        <v>42</v>
      </c>
      <c r="H63" s="24">
        <f t="shared" si="1"/>
        <v>42</v>
      </c>
    </row>
    <row r="64" spans="1:9" ht="15">
      <c r="A64" s="13">
        <v>12</v>
      </c>
      <c r="B64" s="16" t="s">
        <v>73</v>
      </c>
      <c r="C64" s="27" t="s">
        <v>10</v>
      </c>
      <c r="D64" s="16" t="s">
        <v>37</v>
      </c>
      <c r="E64" s="16" t="s">
        <v>225</v>
      </c>
      <c r="G64" s="13">
        <v>40</v>
      </c>
      <c r="H64" s="24">
        <f t="shared" si="1"/>
        <v>40</v>
      </c>
    </row>
    <row r="65" spans="1:10" ht="15.75">
      <c r="A65" s="13">
        <v>13</v>
      </c>
      <c r="B65" s="18" t="s">
        <v>58</v>
      </c>
      <c r="C65" s="19" t="s">
        <v>10</v>
      </c>
      <c r="D65" s="17" t="s">
        <v>27</v>
      </c>
      <c r="E65" s="17" t="s">
        <v>28</v>
      </c>
      <c r="F65" s="13">
        <v>22</v>
      </c>
      <c r="G65" s="13">
        <v>16</v>
      </c>
      <c r="H65" s="24">
        <f t="shared" si="1"/>
        <v>38</v>
      </c>
      <c r="I65" s="24"/>
    </row>
    <row r="66" spans="1:10" ht="15">
      <c r="A66" s="13">
        <v>14</v>
      </c>
      <c r="B66" s="17" t="s">
        <v>59</v>
      </c>
      <c r="C66" s="15" t="s">
        <v>10</v>
      </c>
      <c r="D66" s="16" t="s">
        <v>31</v>
      </c>
      <c r="E66" s="17" t="s">
        <v>60</v>
      </c>
      <c r="F66" s="13">
        <v>20</v>
      </c>
      <c r="G66" s="13">
        <v>17</v>
      </c>
      <c r="H66" s="24">
        <f t="shared" si="1"/>
        <v>37</v>
      </c>
      <c r="I66" s="24"/>
    </row>
    <row r="67" spans="1:10" ht="15">
      <c r="A67" s="13">
        <v>15</v>
      </c>
      <c r="B67" s="17" t="s">
        <v>61</v>
      </c>
      <c r="C67" s="19" t="s">
        <v>62</v>
      </c>
      <c r="D67" s="17" t="s">
        <v>18</v>
      </c>
      <c r="E67" s="17" t="s">
        <v>19</v>
      </c>
      <c r="F67" s="13">
        <v>19</v>
      </c>
      <c r="G67" s="13">
        <v>15</v>
      </c>
      <c r="H67" s="24">
        <f t="shared" si="1"/>
        <v>34</v>
      </c>
      <c r="I67" s="24"/>
    </row>
    <row r="68" spans="1:10" ht="15">
      <c r="A68" s="13">
        <v>16</v>
      </c>
      <c r="B68" s="16" t="s">
        <v>74</v>
      </c>
      <c r="C68" s="27" t="s">
        <v>10</v>
      </c>
      <c r="D68" s="16" t="s">
        <v>37</v>
      </c>
      <c r="E68" s="16" t="s">
        <v>225</v>
      </c>
      <c r="G68" s="13">
        <v>28</v>
      </c>
      <c r="H68" s="24">
        <f t="shared" si="1"/>
        <v>28</v>
      </c>
    </row>
    <row r="69" spans="1:10" ht="15">
      <c r="B69" s="17" t="s">
        <v>63</v>
      </c>
      <c r="C69" s="19" t="s">
        <v>62</v>
      </c>
      <c r="D69" s="17" t="s">
        <v>18</v>
      </c>
      <c r="E69" s="17" t="s">
        <v>19</v>
      </c>
      <c r="F69" s="13">
        <v>18</v>
      </c>
      <c r="G69" s="13">
        <v>10</v>
      </c>
      <c r="H69" s="24">
        <f t="shared" si="1"/>
        <v>28</v>
      </c>
    </row>
    <row r="70" spans="1:10" ht="15">
      <c r="A70" s="13">
        <v>17</v>
      </c>
      <c r="B70" s="17" t="s">
        <v>57</v>
      </c>
      <c r="C70" s="15" t="s">
        <v>6</v>
      </c>
      <c r="D70" s="16" t="s">
        <v>40</v>
      </c>
      <c r="E70" s="17" t="s">
        <v>8</v>
      </c>
      <c r="F70" s="13">
        <v>24</v>
      </c>
      <c r="G70" s="13"/>
      <c r="H70" s="24">
        <f t="shared" si="1"/>
        <v>24</v>
      </c>
    </row>
    <row r="71" spans="1:10" ht="15">
      <c r="A71" s="13">
        <v>18</v>
      </c>
      <c r="B71" s="16" t="s">
        <v>75</v>
      </c>
      <c r="C71" s="27" t="s">
        <v>6</v>
      </c>
      <c r="D71" s="16" t="s">
        <v>69</v>
      </c>
      <c r="E71" s="17" t="s">
        <v>93</v>
      </c>
      <c r="G71" s="13">
        <v>20</v>
      </c>
      <c r="H71" s="24">
        <f t="shared" si="1"/>
        <v>20</v>
      </c>
    </row>
    <row r="72" spans="1:10" ht="15">
      <c r="A72" s="13">
        <v>19</v>
      </c>
      <c r="B72" s="16" t="s">
        <v>76</v>
      </c>
      <c r="C72" s="27" t="s">
        <v>10</v>
      </c>
      <c r="D72" s="16" t="s">
        <v>69</v>
      </c>
      <c r="E72" s="17" t="s">
        <v>93</v>
      </c>
      <c r="G72" s="13">
        <v>19</v>
      </c>
      <c r="H72" s="24">
        <f t="shared" si="1"/>
        <v>19</v>
      </c>
    </row>
    <row r="73" spans="1:10" ht="15">
      <c r="A73" s="13">
        <v>20</v>
      </c>
      <c r="B73" s="17" t="s">
        <v>64</v>
      </c>
      <c r="C73" s="19" t="s">
        <v>6</v>
      </c>
      <c r="D73" s="17" t="s">
        <v>18</v>
      </c>
      <c r="E73" s="17" t="s">
        <v>19</v>
      </c>
      <c r="F73" s="13">
        <v>17</v>
      </c>
      <c r="G73" s="13"/>
      <c r="H73" s="24">
        <f t="shared" si="1"/>
        <v>17</v>
      </c>
    </row>
    <row r="74" spans="1:10" ht="15">
      <c r="A74" s="13">
        <v>21</v>
      </c>
      <c r="B74" s="17" t="s">
        <v>65</v>
      </c>
      <c r="C74" s="15" t="s">
        <v>10</v>
      </c>
      <c r="D74" s="16" t="s">
        <v>31</v>
      </c>
      <c r="E74" s="17" t="s">
        <v>60</v>
      </c>
      <c r="F74" s="13">
        <v>16</v>
      </c>
      <c r="G74" s="13"/>
      <c r="H74" s="24">
        <f t="shared" si="1"/>
        <v>16</v>
      </c>
    </row>
    <row r="75" spans="1:10" ht="15">
      <c r="A75" s="13">
        <v>22</v>
      </c>
      <c r="B75" s="16" t="s">
        <v>77</v>
      </c>
      <c r="C75" s="27" t="s">
        <v>6</v>
      </c>
      <c r="D75" s="16" t="s">
        <v>18</v>
      </c>
      <c r="E75" s="16" t="s">
        <v>19</v>
      </c>
      <c r="G75" s="13">
        <v>14</v>
      </c>
      <c r="H75" s="24">
        <f t="shared" si="1"/>
        <v>14</v>
      </c>
    </row>
    <row r="76" spans="1:10" ht="15">
      <c r="A76" s="13">
        <v>23</v>
      </c>
      <c r="B76" s="16" t="s">
        <v>78</v>
      </c>
      <c r="C76" s="27" t="s">
        <v>10</v>
      </c>
      <c r="D76" s="16" t="s">
        <v>37</v>
      </c>
      <c r="E76" s="16" t="s">
        <v>225</v>
      </c>
      <c r="G76" s="13">
        <v>13</v>
      </c>
      <c r="H76" s="24">
        <f t="shared" si="1"/>
        <v>13</v>
      </c>
      <c r="J76" s="17"/>
    </row>
    <row r="77" spans="1:10" ht="15">
      <c r="A77" s="13">
        <v>24</v>
      </c>
      <c r="B77" s="16" t="s">
        <v>79</v>
      </c>
      <c r="C77" s="27" t="s">
        <v>10</v>
      </c>
      <c r="D77" s="16" t="s">
        <v>37</v>
      </c>
      <c r="E77" s="16" t="s">
        <v>225</v>
      </c>
      <c r="G77" s="13">
        <v>12</v>
      </c>
      <c r="H77" s="24">
        <f t="shared" si="1"/>
        <v>12</v>
      </c>
    </row>
    <row r="78" spans="1:10" ht="15">
      <c r="A78" s="13">
        <v>25</v>
      </c>
      <c r="B78" s="16" t="s">
        <v>80</v>
      </c>
      <c r="C78" s="27" t="s">
        <v>10</v>
      </c>
      <c r="D78" s="16" t="s">
        <v>37</v>
      </c>
      <c r="E78" s="16" t="s">
        <v>225</v>
      </c>
      <c r="G78" s="13">
        <v>11</v>
      </c>
      <c r="H78" s="24">
        <f t="shared" si="1"/>
        <v>11</v>
      </c>
    </row>
    <row r="79" spans="1:10" ht="15">
      <c r="A79" s="13">
        <v>26</v>
      </c>
      <c r="B79" s="16" t="s">
        <v>81</v>
      </c>
      <c r="C79" s="27" t="s">
        <v>10</v>
      </c>
      <c r="D79" s="16" t="s">
        <v>18</v>
      </c>
      <c r="E79" s="16" t="s">
        <v>19</v>
      </c>
      <c r="G79" s="13">
        <v>9</v>
      </c>
      <c r="H79" s="24">
        <f t="shared" si="1"/>
        <v>9</v>
      </c>
    </row>
    <row r="83" spans="4:5">
      <c r="E83" t="s">
        <v>243</v>
      </c>
    </row>
    <row r="85" spans="4:5">
      <c r="D85" t="s">
        <v>245</v>
      </c>
    </row>
  </sheetData>
  <phoneticPr fontId="8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2"/>
  <sheetViews>
    <sheetView topLeftCell="A61" workbookViewId="0">
      <selection activeCell="E21" sqref="E21"/>
    </sheetView>
  </sheetViews>
  <sheetFormatPr defaultRowHeight="12.75"/>
  <cols>
    <col min="1" max="1" width="3.28515625" customWidth="1"/>
    <col min="2" max="2" width="26" customWidth="1"/>
    <col min="3" max="3" width="4.42578125" customWidth="1"/>
    <col min="4" max="4" width="13.85546875" customWidth="1"/>
    <col min="5" max="5" width="17.42578125" customWidth="1"/>
    <col min="6" max="7" width="6.7109375" customWidth="1"/>
  </cols>
  <sheetData>
    <row r="1" spans="1:9" ht="18">
      <c r="A1" s="1"/>
      <c r="B1" s="2"/>
      <c r="C1" s="3"/>
      <c r="D1" s="2"/>
      <c r="F1" s="4"/>
    </row>
    <row r="2" spans="1:9" ht="23.25">
      <c r="B2" s="69" t="s">
        <v>234</v>
      </c>
      <c r="C2" s="3"/>
      <c r="D2" s="2"/>
      <c r="F2" s="4"/>
    </row>
    <row r="3" spans="1:9" ht="18">
      <c r="A3" s="3"/>
      <c r="B3" s="2"/>
      <c r="C3" s="3"/>
      <c r="D3" s="2"/>
      <c r="F3" s="4"/>
    </row>
    <row r="4" spans="1:9" ht="18">
      <c r="A4" s="3"/>
      <c r="B4" s="2" t="s">
        <v>235</v>
      </c>
      <c r="C4" s="3"/>
      <c r="D4" s="2"/>
      <c r="F4" s="4"/>
    </row>
    <row r="5" spans="1:9">
      <c r="A5" s="4"/>
      <c r="C5" s="4"/>
      <c r="F5" s="4"/>
    </row>
    <row r="6" spans="1:9" ht="18">
      <c r="A6" s="4"/>
      <c r="B6" s="74" t="s">
        <v>236</v>
      </c>
      <c r="C6" s="29"/>
      <c r="D6" s="72"/>
      <c r="E6" s="73"/>
      <c r="H6" s="73"/>
    </row>
    <row r="7" spans="1:9" ht="18">
      <c r="A7" s="4"/>
      <c r="B7" s="2"/>
      <c r="C7" s="2"/>
      <c r="D7" s="70"/>
      <c r="E7" s="71"/>
      <c r="F7" s="4"/>
    </row>
    <row r="8" spans="1:9" ht="15">
      <c r="A8" s="4"/>
      <c r="B8" s="5" t="s">
        <v>237</v>
      </c>
      <c r="C8" s="4"/>
      <c r="F8" s="4"/>
    </row>
    <row r="9" spans="1:9">
      <c r="C9" s="6" t="s">
        <v>238</v>
      </c>
    </row>
    <row r="10" spans="1:9">
      <c r="A10" s="1"/>
      <c r="C10" t="s">
        <v>239</v>
      </c>
      <c r="D10" s="4"/>
      <c r="F10" s="4"/>
    </row>
    <row r="11" spans="1:9">
      <c r="A11" s="1"/>
      <c r="D11" s="4"/>
      <c r="F11" s="4"/>
    </row>
    <row r="12" spans="1:9">
      <c r="A12" s="1" t="s">
        <v>240</v>
      </c>
      <c r="D12" s="4"/>
      <c r="F12" s="4"/>
    </row>
    <row r="13" spans="1:9">
      <c r="A13" s="1" t="s">
        <v>241</v>
      </c>
      <c r="D13" s="4"/>
      <c r="F13" s="4"/>
    </row>
    <row r="14" spans="1:9">
      <c r="A14" s="1" t="s">
        <v>242</v>
      </c>
      <c r="C14" s="4"/>
      <c r="F14" s="4"/>
    </row>
    <row r="15" spans="1:9">
      <c r="I15" s="24"/>
    </row>
    <row r="16" spans="1:9" ht="15">
      <c r="A16" s="34" t="s">
        <v>246</v>
      </c>
      <c r="C16" s="4"/>
      <c r="F16" s="4"/>
    </row>
    <row r="17" spans="1:9" ht="13.5" thickBot="1">
      <c r="C17" s="6"/>
    </row>
    <row r="18" spans="1:9" ht="15.75" thickBot="1">
      <c r="A18" s="8" t="s">
        <v>0</v>
      </c>
      <c r="B18" s="9" t="s">
        <v>1</v>
      </c>
      <c r="C18" s="10" t="s">
        <v>2</v>
      </c>
      <c r="D18" s="9" t="s">
        <v>3</v>
      </c>
      <c r="E18" s="9" t="s">
        <v>4</v>
      </c>
      <c r="F18" s="11" t="s">
        <v>66</v>
      </c>
      <c r="G18" s="12" t="s">
        <v>231</v>
      </c>
      <c r="H18" s="12" t="s">
        <v>67</v>
      </c>
    </row>
    <row r="19" spans="1:9" ht="15">
      <c r="A19" s="13">
        <v>1</v>
      </c>
      <c r="B19" s="17" t="s">
        <v>85</v>
      </c>
      <c r="C19" s="15" t="s">
        <v>86</v>
      </c>
      <c r="D19" s="17" t="s">
        <v>7</v>
      </c>
      <c r="E19" s="17" t="s">
        <v>8</v>
      </c>
      <c r="F19" s="13">
        <v>45</v>
      </c>
      <c r="G19" s="24">
        <v>50</v>
      </c>
      <c r="H19" s="24">
        <f t="shared" ref="H19:H35" si="0">F19+G19</f>
        <v>95</v>
      </c>
    </row>
    <row r="20" spans="1:9" ht="15">
      <c r="A20" s="13">
        <v>2</v>
      </c>
      <c r="B20" s="17" t="s">
        <v>87</v>
      </c>
      <c r="C20" s="15" t="s">
        <v>86</v>
      </c>
      <c r="D20" s="17" t="s">
        <v>7</v>
      </c>
      <c r="E20" s="17" t="s">
        <v>8</v>
      </c>
      <c r="F20" s="13">
        <v>42</v>
      </c>
      <c r="G20" s="24">
        <v>45</v>
      </c>
      <c r="H20" s="24">
        <f t="shared" si="0"/>
        <v>87</v>
      </c>
    </row>
    <row r="21" spans="1:9" ht="15">
      <c r="A21" s="13">
        <v>3</v>
      </c>
      <c r="B21" s="17" t="s">
        <v>92</v>
      </c>
      <c r="C21" s="15" t="s">
        <v>86</v>
      </c>
      <c r="D21" s="17" t="s">
        <v>69</v>
      </c>
      <c r="E21" s="17" t="s">
        <v>93</v>
      </c>
      <c r="F21" s="13">
        <v>32</v>
      </c>
      <c r="G21" s="24">
        <v>42</v>
      </c>
      <c r="H21" s="24">
        <f t="shared" si="0"/>
        <v>74</v>
      </c>
      <c r="I21" s="24"/>
    </row>
    <row r="22" spans="1:9" ht="15.75">
      <c r="A22" s="13">
        <v>4</v>
      </c>
      <c r="B22" s="18" t="s">
        <v>94</v>
      </c>
      <c r="C22" s="15" t="s">
        <v>86</v>
      </c>
      <c r="D22" s="17" t="s">
        <v>27</v>
      </c>
      <c r="E22" s="17" t="s">
        <v>28</v>
      </c>
      <c r="F22" s="13">
        <v>30</v>
      </c>
      <c r="G22" s="24">
        <v>38</v>
      </c>
      <c r="H22" s="24">
        <f t="shared" si="0"/>
        <v>68</v>
      </c>
    </row>
    <row r="23" spans="1:9" ht="15.75">
      <c r="B23" s="18" t="s">
        <v>88</v>
      </c>
      <c r="C23" s="15" t="s">
        <v>83</v>
      </c>
      <c r="D23" s="17" t="s">
        <v>37</v>
      </c>
      <c r="E23" s="17" t="s">
        <v>38</v>
      </c>
      <c r="F23" s="13">
        <v>40</v>
      </c>
      <c r="G23" s="24">
        <v>28</v>
      </c>
      <c r="H23" s="24">
        <f t="shared" si="0"/>
        <v>68</v>
      </c>
    </row>
    <row r="24" spans="1:9" ht="15">
      <c r="A24" s="13">
        <v>6</v>
      </c>
      <c r="B24" s="17" t="s">
        <v>90</v>
      </c>
      <c r="C24" s="15" t="s">
        <v>83</v>
      </c>
      <c r="D24" s="17" t="s">
        <v>53</v>
      </c>
      <c r="E24" s="17"/>
      <c r="F24" s="13">
        <v>36</v>
      </c>
      <c r="G24" s="24">
        <v>30</v>
      </c>
      <c r="H24" s="24">
        <f t="shared" si="0"/>
        <v>66</v>
      </c>
    </row>
    <row r="25" spans="1:9" ht="15">
      <c r="A25" s="13"/>
      <c r="B25" s="17" t="s">
        <v>91</v>
      </c>
      <c r="C25" s="15" t="s">
        <v>83</v>
      </c>
      <c r="D25" s="17" t="s">
        <v>53</v>
      </c>
      <c r="E25" s="17"/>
      <c r="F25" s="13">
        <v>34</v>
      </c>
      <c r="G25" s="24">
        <v>32</v>
      </c>
      <c r="H25" s="24">
        <f t="shared" si="0"/>
        <v>66</v>
      </c>
    </row>
    <row r="26" spans="1:9" ht="15.75">
      <c r="A26" s="13">
        <v>8</v>
      </c>
      <c r="B26" s="18" t="s">
        <v>96</v>
      </c>
      <c r="C26" s="15" t="s">
        <v>86</v>
      </c>
      <c r="D26" s="17" t="s">
        <v>37</v>
      </c>
      <c r="E26" s="17" t="s">
        <v>8</v>
      </c>
      <c r="F26" s="13">
        <v>26</v>
      </c>
      <c r="G26" s="24">
        <v>34</v>
      </c>
      <c r="H26" s="24">
        <f t="shared" si="0"/>
        <v>60</v>
      </c>
    </row>
    <row r="27" spans="1:9" ht="15">
      <c r="A27" s="13">
        <v>9</v>
      </c>
      <c r="B27" s="17" t="s">
        <v>82</v>
      </c>
      <c r="C27" s="15" t="s">
        <v>83</v>
      </c>
      <c r="D27" s="17" t="s">
        <v>84</v>
      </c>
      <c r="F27" s="13">
        <v>50</v>
      </c>
      <c r="H27" s="24">
        <f t="shared" si="0"/>
        <v>50</v>
      </c>
    </row>
    <row r="28" spans="1:9" ht="15">
      <c r="A28" s="13">
        <v>10</v>
      </c>
      <c r="B28" s="23" t="s">
        <v>122</v>
      </c>
      <c r="C28" s="25" t="s">
        <v>86</v>
      </c>
      <c r="D28" s="23" t="s">
        <v>7</v>
      </c>
      <c r="E28" s="23" t="s">
        <v>8</v>
      </c>
      <c r="F28" s="13"/>
      <c r="G28" s="24">
        <v>40</v>
      </c>
      <c r="H28" s="24">
        <f t="shared" si="0"/>
        <v>40</v>
      </c>
    </row>
    <row r="29" spans="1:9" ht="15">
      <c r="A29" s="13">
        <v>11</v>
      </c>
      <c r="B29" s="17" t="s">
        <v>89</v>
      </c>
      <c r="C29" s="15" t="s">
        <v>86</v>
      </c>
      <c r="D29" s="17" t="s">
        <v>7</v>
      </c>
      <c r="E29" s="17" t="s">
        <v>8</v>
      </c>
      <c r="F29" s="13">
        <v>38</v>
      </c>
      <c r="H29" s="24">
        <f t="shared" si="0"/>
        <v>38</v>
      </c>
    </row>
    <row r="30" spans="1:9" ht="15">
      <c r="A30" s="13">
        <v>12</v>
      </c>
      <c r="B30" s="23" t="s">
        <v>123</v>
      </c>
      <c r="C30" s="25" t="s">
        <v>86</v>
      </c>
      <c r="D30" s="23" t="s">
        <v>18</v>
      </c>
      <c r="E30" s="17"/>
      <c r="F30" s="13"/>
      <c r="G30" s="24">
        <v>36</v>
      </c>
      <c r="H30" s="24">
        <f t="shared" si="0"/>
        <v>36</v>
      </c>
    </row>
    <row r="31" spans="1:9" ht="15">
      <c r="A31" s="13">
        <v>13</v>
      </c>
      <c r="B31" s="17" t="s">
        <v>95</v>
      </c>
      <c r="C31" s="15" t="s">
        <v>86</v>
      </c>
      <c r="D31" s="17" t="s">
        <v>7</v>
      </c>
      <c r="E31" s="17" t="s">
        <v>8</v>
      </c>
      <c r="F31" s="13">
        <v>28</v>
      </c>
      <c r="H31" s="24">
        <f t="shared" si="0"/>
        <v>28</v>
      </c>
    </row>
    <row r="32" spans="1:9" ht="15">
      <c r="A32" s="13">
        <v>14</v>
      </c>
      <c r="B32" s="23" t="s">
        <v>124</v>
      </c>
      <c r="C32" s="25" t="s">
        <v>86</v>
      </c>
      <c r="D32" s="23" t="s">
        <v>37</v>
      </c>
      <c r="E32" s="23" t="s">
        <v>38</v>
      </c>
      <c r="G32" s="13">
        <v>26</v>
      </c>
      <c r="H32" s="24">
        <f t="shared" si="0"/>
        <v>26</v>
      </c>
    </row>
    <row r="33" spans="1:8" ht="15">
      <c r="A33" s="13">
        <v>15</v>
      </c>
      <c r="B33" s="23" t="s">
        <v>125</v>
      </c>
      <c r="C33" s="25" t="s">
        <v>86</v>
      </c>
      <c r="D33" s="23" t="s">
        <v>69</v>
      </c>
      <c r="E33" s="23" t="s">
        <v>93</v>
      </c>
      <c r="G33" s="13">
        <v>24</v>
      </c>
      <c r="H33" s="24">
        <f t="shared" si="0"/>
        <v>24</v>
      </c>
    </row>
    <row r="34" spans="1:8" ht="15">
      <c r="B34" s="17" t="s">
        <v>97</v>
      </c>
      <c r="C34" s="15" t="s">
        <v>86</v>
      </c>
      <c r="D34" s="17" t="s">
        <v>7</v>
      </c>
      <c r="E34" s="17" t="s">
        <v>8</v>
      </c>
      <c r="F34" s="13">
        <v>24</v>
      </c>
      <c r="H34" s="24">
        <f t="shared" si="0"/>
        <v>24</v>
      </c>
    </row>
    <row r="35" spans="1:8" ht="15">
      <c r="A35" s="13">
        <v>17</v>
      </c>
      <c r="B35" s="17" t="s">
        <v>98</v>
      </c>
      <c r="C35" s="15" t="s">
        <v>86</v>
      </c>
      <c r="D35" s="17" t="s">
        <v>99</v>
      </c>
      <c r="E35" s="17" t="s">
        <v>22</v>
      </c>
      <c r="F35" s="13">
        <v>22</v>
      </c>
      <c r="H35" s="24">
        <f t="shared" si="0"/>
        <v>22</v>
      </c>
    </row>
    <row r="36" spans="1:8">
      <c r="C36" s="6"/>
    </row>
    <row r="37" spans="1:8" ht="15.75">
      <c r="A37" s="68" t="s">
        <v>247</v>
      </c>
      <c r="C37" s="6"/>
      <c r="D37" s="5"/>
    </row>
    <row r="38" spans="1:8" ht="13.5" thickBot="1">
      <c r="C38" s="6"/>
    </row>
    <row r="39" spans="1:8" ht="15.75" thickBot="1">
      <c r="A39" s="8" t="s">
        <v>0</v>
      </c>
      <c r="B39" s="9" t="s">
        <v>1</v>
      </c>
      <c r="C39" s="10" t="s">
        <v>2</v>
      </c>
      <c r="D39" s="9" t="s">
        <v>3</v>
      </c>
      <c r="E39" s="9" t="s">
        <v>4</v>
      </c>
      <c r="F39" s="11" t="s">
        <v>66</v>
      </c>
      <c r="G39" s="12" t="s">
        <v>231</v>
      </c>
      <c r="H39" s="12" t="s">
        <v>67</v>
      </c>
    </row>
    <row r="40" spans="1:8" ht="15.75">
      <c r="A40" s="13">
        <v>1</v>
      </c>
      <c r="B40" s="18" t="s">
        <v>100</v>
      </c>
      <c r="C40" s="15" t="s">
        <v>83</v>
      </c>
      <c r="D40" s="17" t="s">
        <v>21</v>
      </c>
      <c r="E40" s="17" t="s">
        <v>22</v>
      </c>
      <c r="F40" s="13">
        <v>50</v>
      </c>
      <c r="G40" s="24">
        <v>45</v>
      </c>
      <c r="H40" s="24">
        <f t="shared" ref="H40:H87" si="1">F40+G40</f>
        <v>95</v>
      </c>
    </row>
    <row r="41" spans="1:8" ht="15.75">
      <c r="A41" s="13">
        <v>2</v>
      </c>
      <c r="B41" s="18" t="s">
        <v>102</v>
      </c>
      <c r="C41" s="15" t="s">
        <v>83</v>
      </c>
      <c r="D41" s="17" t="s">
        <v>21</v>
      </c>
      <c r="E41" s="17" t="s">
        <v>22</v>
      </c>
      <c r="F41" s="13">
        <v>42</v>
      </c>
      <c r="G41" s="24">
        <v>50</v>
      </c>
      <c r="H41" s="24">
        <f t="shared" si="1"/>
        <v>92</v>
      </c>
    </row>
    <row r="42" spans="1:8" ht="15.75">
      <c r="A42" s="13">
        <v>3</v>
      </c>
      <c r="B42" s="18" t="s">
        <v>101</v>
      </c>
      <c r="C42" s="15" t="s">
        <v>83</v>
      </c>
      <c r="D42" s="17" t="s">
        <v>7</v>
      </c>
      <c r="E42" s="17" t="s">
        <v>8</v>
      </c>
      <c r="F42" s="13">
        <v>45</v>
      </c>
      <c r="G42" s="24">
        <v>42</v>
      </c>
      <c r="H42" s="24">
        <f t="shared" si="1"/>
        <v>87</v>
      </c>
    </row>
    <row r="43" spans="1:8" ht="15.75">
      <c r="A43" s="13">
        <v>4</v>
      </c>
      <c r="B43" s="18" t="s">
        <v>103</v>
      </c>
      <c r="C43" s="15" t="s">
        <v>86</v>
      </c>
      <c r="D43" s="17" t="s">
        <v>7</v>
      </c>
      <c r="E43" s="17" t="s">
        <v>8</v>
      </c>
      <c r="F43" s="13">
        <v>40</v>
      </c>
      <c r="G43" s="24">
        <v>30</v>
      </c>
      <c r="H43" s="24">
        <f t="shared" si="1"/>
        <v>70</v>
      </c>
    </row>
    <row r="44" spans="1:8" ht="15.75">
      <c r="A44" s="13">
        <v>5</v>
      </c>
      <c r="B44" s="18" t="s">
        <v>106</v>
      </c>
      <c r="C44" s="15" t="s">
        <v>86</v>
      </c>
      <c r="D44" s="17" t="s">
        <v>21</v>
      </c>
      <c r="E44" s="17" t="s">
        <v>22</v>
      </c>
      <c r="F44" s="13">
        <v>34</v>
      </c>
      <c r="G44" s="24">
        <v>34</v>
      </c>
      <c r="H44" s="24">
        <f t="shared" si="1"/>
        <v>68</v>
      </c>
    </row>
    <row r="45" spans="1:8" ht="15.75">
      <c r="A45" s="13">
        <v>6</v>
      </c>
      <c r="B45" s="18" t="s">
        <v>107</v>
      </c>
      <c r="C45" s="15" t="s">
        <v>83</v>
      </c>
      <c r="D45" s="17" t="s">
        <v>7</v>
      </c>
      <c r="E45" s="17" t="s">
        <v>8</v>
      </c>
      <c r="F45" s="13">
        <v>32</v>
      </c>
      <c r="G45" s="24">
        <v>32</v>
      </c>
      <c r="H45" s="24">
        <f t="shared" si="1"/>
        <v>64</v>
      </c>
    </row>
    <row r="46" spans="1:8" ht="15.75">
      <c r="A46" s="13">
        <v>7</v>
      </c>
      <c r="B46" s="18" t="s">
        <v>105</v>
      </c>
      <c r="C46" s="19" t="s">
        <v>83</v>
      </c>
      <c r="D46" s="17" t="s">
        <v>18</v>
      </c>
      <c r="E46" s="17" t="s">
        <v>19</v>
      </c>
      <c r="F46" s="13">
        <v>36</v>
      </c>
      <c r="G46" s="24">
        <v>26</v>
      </c>
      <c r="H46" s="24">
        <f t="shared" si="1"/>
        <v>62</v>
      </c>
    </row>
    <row r="47" spans="1:8" ht="15.75">
      <c r="A47" s="13">
        <v>8</v>
      </c>
      <c r="B47" s="18" t="s">
        <v>109</v>
      </c>
      <c r="C47" s="19" t="s">
        <v>86</v>
      </c>
      <c r="D47" s="17" t="s">
        <v>18</v>
      </c>
      <c r="E47" s="17" t="s">
        <v>19</v>
      </c>
      <c r="F47" s="13">
        <v>28</v>
      </c>
      <c r="G47" s="24">
        <v>28</v>
      </c>
      <c r="H47" s="24">
        <f t="shared" si="1"/>
        <v>56</v>
      </c>
    </row>
    <row r="48" spans="1:8" ht="15.75">
      <c r="A48" s="13">
        <v>9</v>
      </c>
      <c r="B48" s="18" t="s">
        <v>108</v>
      </c>
      <c r="C48" s="19" t="s">
        <v>83</v>
      </c>
      <c r="D48" s="17" t="s">
        <v>18</v>
      </c>
      <c r="E48" s="17" t="s">
        <v>19</v>
      </c>
      <c r="F48" s="13">
        <v>30</v>
      </c>
      <c r="G48" s="24">
        <v>20</v>
      </c>
      <c r="H48" s="24">
        <f t="shared" si="1"/>
        <v>50</v>
      </c>
    </row>
    <row r="49" spans="1:8" ht="15.75">
      <c r="A49" s="13">
        <v>10</v>
      </c>
      <c r="B49" s="18" t="s">
        <v>111</v>
      </c>
      <c r="C49" s="19" t="s">
        <v>83</v>
      </c>
      <c r="D49" s="17" t="s">
        <v>44</v>
      </c>
      <c r="E49" s="17" t="s">
        <v>45</v>
      </c>
      <c r="F49" s="13">
        <v>24</v>
      </c>
      <c r="G49" s="24">
        <v>16</v>
      </c>
      <c r="H49" s="24">
        <f t="shared" si="1"/>
        <v>40</v>
      </c>
    </row>
    <row r="50" spans="1:8" ht="15.75">
      <c r="A50" s="13">
        <v>11</v>
      </c>
      <c r="B50" s="18" t="s">
        <v>104</v>
      </c>
      <c r="C50" s="15" t="s">
        <v>83</v>
      </c>
      <c r="D50" s="17" t="s">
        <v>7</v>
      </c>
      <c r="E50" s="17" t="s">
        <v>8</v>
      </c>
      <c r="F50" s="13">
        <v>38</v>
      </c>
      <c r="G50" s="24"/>
      <c r="H50" s="24">
        <f t="shared" si="1"/>
        <v>38</v>
      </c>
    </row>
    <row r="51" spans="1:8" ht="15.75">
      <c r="A51" s="13"/>
      <c r="B51" s="18" t="s">
        <v>110</v>
      </c>
      <c r="C51" s="19" t="s">
        <v>86</v>
      </c>
      <c r="D51" s="17" t="s">
        <v>44</v>
      </c>
      <c r="E51" s="17" t="s">
        <v>45</v>
      </c>
      <c r="F51" s="13">
        <v>26</v>
      </c>
      <c r="G51" s="24">
        <v>12</v>
      </c>
      <c r="H51" s="24">
        <f t="shared" si="1"/>
        <v>38</v>
      </c>
    </row>
    <row r="52" spans="1:8" ht="15.75">
      <c r="B52" s="21" t="s">
        <v>126</v>
      </c>
      <c r="C52" s="25" t="s">
        <v>86</v>
      </c>
      <c r="D52" s="23" t="s">
        <v>53</v>
      </c>
      <c r="E52" s="23"/>
      <c r="G52" s="24">
        <v>38</v>
      </c>
      <c r="H52" s="24">
        <f t="shared" si="1"/>
        <v>38</v>
      </c>
    </row>
    <row r="53" spans="1:8" ht="15">
      <c r="A53" s="13">
        <v>14</v>
      </c>
      <c r="B53" s="23" t="s">
        <v>127</v>
      </c>
      <c r="C53" s="25" t="s">
        <v>83</v>
      </c>
      <c r="D53" s="23" t="s">
        <v>128</v>
      </c>
      <c r="E53" s="23" t="s">
        <v>22</v>
      </c>
      <c r="G53" s="24">
        <v>36</v>
      </c>
      <c r="H53" s="24">
        <f t="shared" si="1"/>
        <v>36</v>
      </c>
    </row>
    <row r="54" spans="1:8" ht="15.75">
      <c r="A54" s="13">
        <v>15</v>
      </c>
      <c r="B54" s="18" t="s">
        <v>117</v>
      </c>
      <c r="C54" s="19" t="s">
        <v>86</v>
      </c>
      <c r="D54" s="17" t="s">
        <v>27</v>
      </c>
      <c r="E54" s="17" t="s">
        <v>28</v>
      </c>
      <c r="F54" s="13">
        <v>17</v>
      </c>
      <c r="G54" s="24">
        <v>17</v>
      </c>
      <c r="H54" s="24">
        <f t="shared" si="1"/>
        <v>34</v>
      </c>
    </row>
    <row r="55" spans="1:8" ht="15.75">
      <c r="A55" s="13">
        <v>16</v>
      </c>
      <c r="B55" s="18" t="s">
        <v>116</v>
      </c>
      <c r="C55" s="19" t="s">
        <v>86</v>
      </c>
      <c r="D55" s="17" t="s">
        <v>27</v>
      </c>
      <c r="E55" s="17" t="s">
        <v>28</v>
      </c>
      <c r="F55" s="13">
        <v>18</v>
      </c>
      <c r="G55" s="24">
        <v>15</v>
      </c>
      <c r="H55" s="24">
        <f t="shared" si="1"/>
        <v>33</v>
      </c>
    </row>
    <row r="56" spans="1:8" ht="15.75">
      <c r="A56" s="13">
        <v>17</v>
      </c>
      <c r="B56" s="18" t="s">
        <v>115</v>
      </c>
      <c r="C56" s="19" t="s">
        <v>86</v>
      </c>
      <c r="D56" s="17" t="s">
        <v>27</v>
      </c>
      <c r="E56" s="17" t="s">
        <v>28</v>
      </c>
      <c r="F56" s="13">
        <v>19</v>
      </c>
      <c r="G56" s="24">
        <v>10</v>
      </c>
      <c r="H56" s="24">
        <f t="shared" si="1"/>
        <v>29</v>
      </c>
    </row>
    <row r="57" spans="1:8" ht="15.75">
      <c r="A57" s="13">
        <v>18</v>
      </c>
      <c r="B57" s="18" t="s">
        <v>114</v>
      </c>
      <c r="C57" s="15" t="s">
        <v>83</v>
      </c>
      <c r="D57" s="17" t="s">
        <v>37</v>
      </c>
      <c r="E57" s="17" t="s">
        <v>8</v>
      </c>
      <c r="F57" s="13">
        <v>20</v>
      </c>
      <c r="G57" s="24">
        <v>8</v>
      </c>
      <c r="H57" s="24">
        <f t="shared" si="1"/>
        <v>28</v>
      </c>
    </row>
    <row r="58" spans="1:8" ht="15">
      <c r="A58" s="13">
        <v>19</v>
      </c>
      <c r="B58" s="23" t="s">
        <v>129</v>
      </c>
      <c r="C58" s="25" t="s">
        <v>86</v>
      </c>
      <c r="D58" s="23" t="s">
        <v>37</v>
      </c>
      <c r="E58" s="23" t="s">
        <v>38</v>
      </c>
      <c r="G58" s="13">
        <v>24</v>
      </c>
      <c r="H58" s="24">
        <f t="shared" si="1"/>
        <v>24</v>
      </c>
    </row>
    <row r="59" spans="1:8" ht="15.75">
      <c r="A59" s="13">
        <v>20</v>
      </c>
      <c r="B59" s="18" t="s">
        <v>112</v>
      </c>
      <c r="C59" s="19" t="s">
        <v>86</v>
      </c>
      <c r="D59" s="17" t="s">
        <v>113</v>
      </c>
      <c r="E59" s="17" t="s">
        <v>38</v>
      </c>
      <c r="F59" s="13">
        <v>22</v>
      </c>
      <c r="G59" s="24"/>
      <c r="H59" s="24">
        <f t="shared" si="1"/>
        <v>22</v>
      </c>
    </row>
    <row r="60" spans="1:8" ht="15">
      <c r="B60" s="23" t="s">
        <v>130</v>
      </c>
      <c r="C60" s="25" t="s">
        <v>86</v>
      </c>
      <c r="D60" s="23" t="s">
        <v>128</v>
      </c>
      <c r="E60" s="23" t="s">
        <v>22</v>
      </c>
      <c r="G60" s="13">
        <v>22</v>
      </c>
      <c r="H60" s="24">
        <f t="shared" si="1"/>
        <v>22</v>
      </c>
    </row>
    <row r="61" spans="1:8" ht="15">
      <c r="A61" s="13">
        <v>22</v>
      </c>
      <c r="B61" s="23" t="s">
        <v>131</v>
      </c>
      <c r="C61" s="25" t="s">
        <v>86</v>
      </c>
      <c r="D61" s="23" t="s">
        <v>128</v>
      </c>
      <c r="E61" s="23" t="s">
        <v>22</v>
      </c>
      <c r="G61" s="13">
        <v>19</v>
      </c>
      <c r="H61" s="24">
        <f t="shared" si="1"/>
        <v>19</v>
      </c>
    </row>
    <row r="62" spans="1:8" ht="15.75">
      <c r="B62" s="18" t="s">
        <v>118</v>
      </c>
      <c r="C62" s="15" t="s">
        <v>83</v>
      </c>
      <c r="D62" s="17" t="s">
        <v>53</v>
      </c>
      <c r="E62" s="17"/>
      <c r="F62" s="13">
        <v>16</v>
      </c>
      <c r="G62" s="24">
        <v>3</v>
      </c>
      <c r="H62" s="24">
        <f t="shared" si="1"/>
        <v>19</v>
      </c>
    </row>
    <row r="63" spans="1:8" ht="15.75">
      <c r="A63" s="13">
        <v>24</v>
      </c>
      <c r="B63" s="21" t="s">
        <v>132</v>
      </c>
      <c r="C63" s="25" t="s">
        <v>86</v>
      </c>
      <c r="D63" s="23" t="s">
        <v>53</v>
      </c>
      <c r="E63" s="23"/>
      <c r="G63" s="13">
        <v>18</v>
      </c>
      <c r="H63" s="24">
        <f t="shared" si="1"/>
        <v>18</v>
      </c>
    </row>
    <row r="64" spans="1:8" ht="15.75">
      <c r="A64" s="13">
        <v>25</v>
      </c>
      <c r="B64" s="18" t="s">
        <v>119</v>
      </c>
      <c r="C64" s="15" t="s">
        <v>86</v>
      </c>
      <c r="D64" s="17" t="s">
        <v>50</v>
      </c>
      <c r="E64" s="17" t="s">
        <v>51</v>
      </c>
      <c r="F64" s="13">
        <v>15</v>
      </c>
      <c r="G64" s="24"/>
      <c r="H64" s="24">
        <f t="shared" si="1"/>
        <v>15</v>
      </c>
    </row>
    <row r="65" spans="1:8" ht="15">
      <c r="A65" s="13">
        <v>26</v>
      </c>
      <c r="B65" s="23" t="s">
        <v>133</v>
      </c>
      <c r="C65" s="25" t="s">
        <v>83</v>
      </c>
      <c r="D65" s="23" t="s">
        <v>37</v>
      </c>
      <c r="E65" s="23" t="s">
        <v>38</v>
      </c>
      <c r="G65" s="13">
        <v>14</v>
      </c>
      <c r="H65" s="24">
        <f t="shared" si="1"/>
        <v>14</v>
      </c>
    </row>
    <row r="66" spans="1:8" ht="15.75">
      <c r="B66" s="18" t="s">
        <v>120</v>
      </c>
      <c r="C66" s="15" t="s">
        <v>83</v>
      </c>
      <c r="D66" s="17" t="s">
        <v>7</v>
      </c>
      <c r="E66" s="17" t="s">
        <v>8</v>
      </c>
      <c r="F66" s="13">
        <v>14</v>
      </c>
      <c r="G66" s="24"/>
      <c r="H66" s="24">
        <f t="shared" si="1"/>
        <v>14</v>
      </c>
    </row>
    <row r="67" spans="1:8" ht="15.75">
      <c r="A67" s="13">
        <v>28</v>
      </c>
      <c r="B67" s="18" t="s">
        <v>121</v>
      </c>
      <c r="C67" s="15" t="s">
        <v>83</v>
      </c>
      <c r="D67" s="17" t="s">
        <v>7</v>
      </c>
      <c r="E67" s="17" t="s">
        <v>8</v>
      </c>
      <c r="F67" s="13">
        <v>13</v>
      </c>
      <c r="G67" s="24"/>
      <c r="H67" s="24">
        <f t="shared" si="1"/>
        <v>13</v>
      </c>
    </row>
    <row r="68" spans="1:8" ht="15">
      <c r="B68" s="23" t="s">
        <v>134</v>
      </c>
      <c r="C68" s="25" t="s">
        <v>86</v>
      </c>
      <c r="D68" s="23" t="s">
        <v>128</v>
      </c>
      <c r="E68" s="23" t="s">
        <v>22</v>
      </c>
      <c r="G68" s="13">
        <v>13</v>
      </c>
      <c r="H68" s="24">
        <f t="shared" si="1"/>
        <v>13</v>
      </c>
    </row>
    <row r="69" spans="1:8" ht="15.75">
      <c r="A69" s="13">
        <v>30</v>
      </c>
      <c r="B69" s="21" t="s">
        <v>135</v>
      </c>
      <c r="C69" s="25" t="s">
        <v>86</v>
      </c>
      <c r="D69" s="23" t="s">
        <v>44</v>
      </c>
      <c r="E69" s="23"/>
      <c r="G69" s="13">
        <v>11</v>
      </c>
      <c r="H69" s="24">
        <f t="shared" si="1"/>
        <v>11</v>
      </c>
    </row>
    <row r="70" spans="1:8" ht="15">
      <c r="A70" s="24">
        <v>31</v>
      </c>
      <c r="B70" s="23" t="s">
        <v>136</v>
      </c>
      <c r="C70" s="25" t="s">
        <v>86</v>
      </c>
      <c r="D70" s="23" t="s">
        <v>128</v>
      </c>
      <c r="E70" s="23"/>
      <c r="G70" s="13">
        <v>9</v>
      </c>
      <c r="H70" s="24">
        <f t="shared" si="1"/>
        <v>9</v>
      </c>
    </row>
    <row r="71" spans="1:8" ht="15">
      <c r="A71" s="13">
        <v>32</v>
      </c>
      <c r="B71" s="23" t="s">
        <v>137</v>
      </c>
      <c r="C71" s="25" t="s">
        <v>86</v>
      </c>
      <c r="D71" s="23" t="s">
        <v>128</v>
      </c>
      <c r="E71" s="23" t="s">
        <v>22</v>
      </c>
      <c r="G71" s="13">
        <v>7</v>
      </c>
      <c r="H71" s="24">
        <f t="shared" si="1"/>
        <v>7</v>
      </c>
    </row>
    <row r="72" spans="1:8" ht="15.75">
      <c r="A72" s="24">
        <v>33</v>
      </c>
      <c r="B72" s="21" t="s">
        <v>138</v>
      </c>
      <c r="C72" s="25" t="s">
        <v>86</v>
      </c>
      <c r="D72" s="23" t="s">
        <v>69</v>
      </c>
      <c r="E72" s="17" t="s">
        <v>93</v>
      </c>
      <c r="G72" s="13">
        <v>6</v>
      </c>
      <c r="H72" s="24">
        <f t="shared" si="1"/>
        <v>6</v>
      </c>
    </row>
    <row r="73" spans="1:8" ht="15">
      <c r="A73" s="13">
        <v>34</v>
      </c>
      <c r="B73" s="16" t="s">
        <v>139</v>
      </c>
      <c r="C73" s="27" t="s">
        <v>83</v>
      </c>
      <c r="D73" s="16" t="s">
        <v>18</v>
      </c>
      <c r="E73" s="30"/>
      <c r="G73" s="13">
        <v>5</v>
      </c>
      <c r="H73" s="24">
        <f t="shared" si="1"/>
        <v>5</v>
      </c>
    </row>
    <row r="74" spans="1:8" ht="15.75">
      <c r="A74" s="24">
        <v>35</v>
      </c>
      <c r="B74" s="21" t="s">
        <v>140</v>
      </c>
      <c r="C74" s="25" t="s">
        <v>86</v>
      </c>
      <c r="D74" s="23" t="s">
        <v>69</v>
      </c>
      <c r="E74" s="17" t="s">
        <v>93</v>
      </c>
      <c r="G74" s="13">
        <v>4</v>
      </c>
      <c r="H74" s="24">
        <f t="shared" si="1"/>
        <v>4</v>
      </c>
    </row>
    <row r="75" spans="1:8" ht="15">
      <c r="A75" s="13">
        <v>36</v>
      </c>
      <c r="B75" s="23" t="s">
        <v>144</v>
      </c>
      <c r="C75" s="25" t="s">
        <v>83</v>
      </c>
      <c r="D75" s="23" t="s">
        <v>37</v>
      </c>
      <c r="E75" s="23" t="s">
        <v>38</v>
      </c>
      <c r="G75" s="13">
        <v>3</v>
      </c>
      <c r="H75" s="24">
        <f t="shared" si="1"/>
        <v>3</v>
      </c>
    </row>
    <row r="76" spans="1:8" ht="15">
      <c r="B76" s="23" t="s">
        <v>145</v>
      </c>
      <c r="C76" s="25" t="s">
        <v>83</v>
      </c>
      <c r="D76" s="23" t="s">
        <v>37</v>
      </c>
      <c r="E76" s="23" t="s">
        <v>38</v>
      </c>
      <c r="G76" s="13">
        <v>3</v>
      </c>
      <c r="H76" s="24">
        <f t="shared" si="1"/>
        <v>3</v>
      </c>
    </row>
    <row r="77" spans="1:8" ht="15">
      <c r="B77" s="23" t="s">
        <v>147</v>
      </c>
      <c r="C77" s="25" t="s">
        <v>83</v>
      </c>
      <c r="D77" s="23" t="s">
        <v>37</v>
      </c>
      <c r="E77" s="23" t="s">
        <v>38</v>
      </c>
      <c r="G77" s="13">
        <v>3</v>
      </c>
      <c r="H77" s="24">
        <f t="shared" si="1"/>
        <v>3</v>
      </c>
    </row>
    <row r="78" spans="1:8" ht="15.75">
      <c r="B78" s="21" t="s">
        <v>146</v>
      </c>
      <c r="C78" s="25" t="s">
        <v>83</v>
      </c>
      <c r="D78" s="23" t="s">
        <v>69</v>
      </c>
      <c r="E78" s="17" t="s">
        <v>93</v>
      </c>
      <c r="G78" s="13">
        <v>3</v>
      </c>
      <c r="H78" s="24">
        <f t="shared" si="1"/>
        <v>3</v>
      </c>
    </row>
    <row r="79" spans="1:8" ht="15.75">
      <c r="B79" s="21" t="s">
        <v>149</v>
      </c>
      <c r="C79" s="25" t="s">
        <v>83</v>
      </c>
      <c r="D79" s="23" t="s">
        <v>69</v>
      </c>
      <c r="E79" s="17" t="s">
        <v>93</v>
      </c>
      <c r="G79" s="13">
        <v>3</v>
      </c>
      <c r="H79" s="24">
        <f t="shared" si="1"/>
        <v>3</v>
      </c>
    </row>
    <row r="80" spans="1:8" ht="15.75">
      <c r="B80" s="21" t="s">
        <v>141</v>
      </c>
      <c r="C80" s="25" t="s">
        <v>83</v>
      </c>
      <c r="D80" s="23" t="s">
        <v>53</v>
      </c>
      <c r="E80" s="23"/>
      <c r="G80" s="13">
        <v>3</v>
      </c>
      <c r="H80" s="24">
        <f t="shared" si="1"/>
        <v>3</v>
      </c>
    </row>
    <row r="81" spans="1:8" ht="15.75">
      <c r="B81" s="21" t="s">
        <v>142</v>
      </c>
      <c r="C81" s="25" t="s">
        <v>86</v>
      </c>
      <c r="D81" s="23" t="s">
        <v>18</v>
      </c>
      <c r="E81" s="23"/>
      <c r="G81" s="13">
        <v>3</v>
      </c>
      <c r="H81" s="24">
        <f t="shared" si="1"/>
        <v>3</v>
      </c>
    </row>
    <row r="82" spans="1:8" ht="15">
      <c r="B82" s="23" t="s">
        <v>143</v>
      </c>
      <c r="C82" s="25" t="s">
        <v>86</v>
      </c>
      <c r="D82" s="23" t="s">
        <v>18</v>
      </c>
      <c r="E82" s="31"/>
      <c r="G82" s="13">
        <v>3</v>
      </c>
      <c r="H82" s="24">
        <f t="shared" si="1"/>
        <v>3</v>
      </c>
    </row>
    <row r="83" spans="1:8" ht="15">
      <c r="B83" s="32" t="s">
        <v>148</v>
      </c>
      <c r="C83" s="28" t="s">
        <v>83</v>
      </c>
      <c r="D83" s="32" t="s">
        <v>44</v>
      </c>
      <c r="E83" s="33"/>
      <c r="G83" s="13">
        <v>3</v>
      </c>
      <c r="H83" s="24">
        <f t="shared" si="1"/>
        <v>3</v>
      </c>
    </row>
    <row r="84" spans="1:8" ht="15.75">
      <c r="A84" s="24">
        <v>45</v>
      </c>
      <c r="B84" s="21" t="s">
        <v>153</v>
      </c>
      <c r="C84" s="25" t="s">
        <v>83</v>
      </c>
      <c r="D84" s="23" t="s">
        <v>18</v>
      </c>
      <c r="E84" s="17" t="s">
        <v>93</v>
      </c>
      <c r="G84" s="13">
        <v>2</v>
      </c>
      <c r="H84" s="24">
        <f t="shared" si="1"/>
        <v>2</v>
      </c>
    </row>
    <row r="85" spans="1:8" ht="15.75">
      <c r="B85" s="21" t="s">
        <v>150</v>
      </c>
      <c r="C85" s="25" t="s">
        <v>86</v>
      </c>
      <c r="D85" s="23" t="s">
        <v>69</v>
      </c>
      <c r="E85" s="17" t="s">
        <v>93</v>
      </c>
      <c r="G85" s="13">
        <v>2</v>
      </c>
      <c r="H85" s="24">
        <f t="shared" si="1"/>
        <v>2</v>
      </c>
    </row>
    <row r="86" spans="1:8" ht="15.75">
      <c r="B86" s="21" t="s">
        <v>152</v>
      </c>
      <c r="C86" s="25" t="s">
        <v>86</v>
      </c>
      <c r="D86" s="23" t="s">
        <v>69</v>
      </c>
      <c r="E86" s="17" t="s">
        <v>93</v>
      </c>
      <c r="G86" s="13">
        <v>2</v>
      </c>
      <c r="H86" s="24">
        <f t="shared" si="1"/>
        <v>2</v>
      </c>
    </row>
    <row r="87" spans="1:8" ht="15.75">
      <c r="B87" s="21" t="s">
        <v>151</v>
      </c>
      <c r="C87" s="25" t="s">
        <v>83</v>
      </c>
      <c r="D87" s="23" t="s">
        <v>18</v>
      </c>
      <c r="E87" s="23"/>
      <c r="G87" s="13">
        <v>2</v>
      </c>
      <c r="H87" s="24">
        <f t="shared" si="1"/>
        <v>2</v>
      </c>
    </row>
    <row r="90" spans="1:8">
      <c r="E90" t="s">
        <v>248</v>
      </c>
    </row>
    <row r="92" spans="1:8">
      <c r="D92" t="s">
        <v>245</v>
      </c>
    </row>
  </sheetData>
  <phoneticPr fontId="8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7"/>
  <sheetViews>
    <sheetView topLeftCell="A19" workbookViewId="0">
      <selection sqref="A1:H13"/>
    </sheetView>
  </sheetViews>
  <sheetFormatPr defaultRowHeight="12.75"/>
  <cols>
    <col min="1" max="1" width="3.5703125" customWidth="1"/>
    <col min="2" max="2" width="18.140625" customWidth="1"/>
    <col min="3" max="3" width="4.140625" customWidth="1"/>
    <col min="4" max="5" width="14.85546875" customWidth="1"/>
    <col min="6" max="6" width="6.85546875" customWidth="1"/>
  </cols>
  <sheetData>
    <row r="1" spans="1:8" ht="23.25">
      <c r="A1" s="69" t="s">
        <v>234</v>
      </c>
      <c r="C1" s="3"/>
      <c r="D1" s="2"/>
      <c r="F1" s="4"/>
    </row>
    <row r="2" spans="1:8" ht="18">
      <c r="A2" s="3"/>
      <c r="B2" s="2"/>
      <c r="C2" s="3"/>
      <c r="D2" s="2"/>
      <c r="F2" s="4"/>
    </row>
    <row r="3" spans="1:8" ht="18">
      <c r="A3" s="3"/>
      <c r="B3" s="2" t="s">
        <v>235</v>
      </c>
      <c r="C3" s="3"/>
      <c r="D3" s="2"/>
      <c r="F3" s="4"/>
    </row>
    <row r="4" spans="1:8">
      <c r="A4" s="4"/>
      <c r="C4" s="4"/>
      <c r="F4" s="4"/>
    </row>
    <row r="5" spans="1:8" ht="18">
      <c r="A5" s="4"/>
      <c r="B5" s="74" t="s">
        <v>236</v>
      </c>
      <c r="C5" s="29"/>
      <c r="D5" s="72"/>
      <c r="E5" s="73"/>
      <c r="H5" s="73"/>
    </row>
    <row r="6" spans="1:8" ht="18">
      <c r="A6" s="4"/>
      <c r="B6" s="2"/>
      <c r="C6" s="2"/>
      <c r="D6" s="70"/>
      <c r="E6" s="71"/>
      <c r="F6" s="4"/>
    </row>
    <row r="7" spans="1:8" ht="15">
      <c r="A7" s="4"/>
      <c r="B7" s="5" t="s">
        <v>237</v>
      </c>
      <c r="C7" s="4"/>
      <c r="F7" s="4"/>
    </row>
    <row r="8" spans="1:8">
      <c r="C8" s="6" t="s">
        <v>238</v>
      </c>
    </row>
    <row r="9" spans="1:8">
      <c r="A9" s="1"/>
      <c r="C9" t="s">
        <v>239</v>
      </c>
      <c r="D9" s="4"/>
      <c r="F9" s="4"/>
    </row>
    <row r="10" spans="1:8">
      <c r="A10" s="1"/>
      <c r="D10" s="4"/>
      <c r="F10" s="4"/>
    </row>
    <row r="11" spans="1:8">
      <c r="A11" s="1" t="s">
        <v>240</v>
      </c>
      <c r="D11" s="4"/>
      <c r="F11" s="4"/>
    </row>
    <row r="12" spans="1:8">
      <c r="A12" s="1" t="s">
        <v>241</v>
      </c>
      <c r="D12" s="4"/>
      <c r="F12" s="4"/>
    </row>
    <row r="13" spans="1:8">
      <c r="A13" s="1" t="s">
        <v>242</v>
      </c>
      <c r="C13" s="4"/>
      <c r="F13" s="4"/>
    </row>
    <row r="17" spans="1:8" ht="15">
      <c r="A17" s="34" t="s">
        <v>249</v>
      </c>
      <c r="C17" s="4"/>
      <c r="F17" s="4"/>
    </row>
    <row r="19" spans="1:8" ht="13.5" thickBot="1"/>
    <row r="20" spans="1:8" ht="15.75" thickBot="1">
      <c r="A20" s="62" t="s">
        <v>0</v>
      </c>
      <c r="B20" s="62" t="s">
        <v>154</v>
      </c>
      <c r="C20" s="62" t="s">
        <v>2</v>
      </c>
      <c r="D20" s="62" t="s">
        <v>3</v>
      </c>
      <c r="E20" s="62" t="s">
        <v>4</v>
      </c>
      <c r="F20" s="62" t="s">
        <v>66</v>
      </c>
      <c r="G20" s="63" t="s">
        <v>231</v>
      </c>
      <c r="H20" s="62" t="s">
        <v>173</v>
      </c>
    </row>
    <row r="21" spans="1:8" ht="15">
      <c r="A21" s="58">
        <v>1</v>
      </c>
      <c r="B21" s="53" t="s">
        <v>155</v>
      </c>
      <c r="C21" s="59">
        <v>99</v>
      </c>
      <c r="D21" s="53" t="s">
        <v>156</v>
      </c>
      <c r="E21" s="53" t="s">
        <v>32</v>
      </c>
      <c r="F21" s="58">
        <v>50</v>
      </c>
      <c r="G21" s="60"/>
      <c r="H21" s="61">
        <f>F21+G21</f>
        <v>50</v>
      </c>
    </row>
    <row r="22" spans="1:8" ht="15">
      <c r="A22" s="57"/>
      <c r="B22" s="39" t="s">
        <v>166</v>
      </c>
      <c r="C22" s="56">
        <v>99</v>
      </c>
      <c r="D22" s="39" t="s">
        <v>167</v>
      </c>
      <c r="E22" s="39" t="s">
        <v>168</v>
      </c>
      <c r="F22" s="57"/>
      <c r="G22" s="55">
        <v>50</v>
      </c>
      <c r="H22" s="37">
        <f>F22+G22</f>
        <v>50</v>
      </c>
    </row>
    <row r="23" spans="1:8" ht="15">
      <c r="A23" s="55">
        <v>3</v>
      </c>
      <c r="B23" s="39" t="s">
        <v>169</v>
      </c>
      <c r="C23" s="56">
        <v>99</v>
      </c>
      <c r="D23" s="39" t="s">
        <v>167</v>
      </c>
      <c r="E23" s="39" t="s">
        <v>168</v>
      </c>
      <c r="F23" s="57"/>
      <c r="G23" s="55">
        <v>45</v>
      </c>
      <c r="H23" s="37">
        <f>F23+G23</f>
        <v>45</v>
      </c>
    </row>
    <row r="24" spans="1:8" ht="15">
      <c r="A24" s="55">
        <v>4</v>
      </c>
      <c r="B24" s="39" t="s">
        <v>170</v>
      </c>
      <c r="C24" s="57">
        <v>99</v>
      </c>
      <c r="D24" s="39" t="s">
        <v>171</v>
      </c>
      <c r="E24" s="39" t="s">
        <v>22</v>
      </c>
      <c r="F24" s="57"/>
      <c r="G24" s="55">
        <v>42</v>
      </c>
      <c r="H24" s="37">
        <f>F24+G24</f>
        <v>42</v>
      </c>
    </row>
    <row r="25" spans="1:8" ht="15">
      <c r="A25" s="55">
        <v>5</v>
      </c>
      <c r="B25" s="39" t="s">
        <v>172</v>
      </c>
      <c r="C25" s="56">
        <v>99</v>
      </c>
      <c r="D25" s="39" t="s">
        <v>164</v>
      </c>
      <c r="E25" s="39"/>
      <c r="F25" s="57"/>
      <c r="G25" s="55">
        <v>40</v>
      </c>
      <c r="H25" s="37">
        <f>F25+G25</f>
        <v>40</v>
      </c>
    </row>
    <row r="26" spans="1:8" ht="15">
      <c r="A26" s="75"/>
      <c r="B26" s="23"/>
      <c r="C26" s="36"/>
      <c r="D26" s="23"/>
      <c r="E26" s="23"/>
      <c r="F26" s="76"/>
      <c r="G26" s="75"/>
      <c r="H26" s="77"/>
    </row>
    <row r="27" spans="1:8" ht="15">
      <c r="A27" s="20"/>
      <c r="B27" s="23"/>
      <c r="C27" s="36"/>
      <c r="D27" s="23"/>
      <c r="E27" s="23"/>
      <c r="F27" s="4"/>
      <c r="G27" s="13"/>
    </row>
    <row r="28" spans="1:8" ht="15">
      <c r="A28" s="34" t="s">
        <v>250</v>
      </c>
      <c r="C28" s="4"/>
      <c r="F28" s="4"/>
    </row>
    <row r="29" spans="1:8" ht="13.5" thickBot="1">
      <c r="A29" s="4"/>
      <c r="C29" s="4"/>
      <c r="F29" s="4"/>
    </row>
    <row r="30" spans="1:8" ht="15.75" thickBot="1">
      <c r="A30" s="62" t="s">
        <v>0</v>
      </c>
      <c r="B30" s="62" t="s">
        <v>154</v>
      </c>
      <c r="C30" s="62" t="s">
        <v>2</v>
      </c>
      <c r="D30" s="62" t="s">
        <v>3</v>
      </c>
      <c r="E30" s="62" t="s">
        <v>4</v>
      </c>
      <c r="F30" s="62" t="s">
        <v>66</v>
      </c>
      <c r="G30" s="63" t="s">
        <v>231</v>
      </c>
      <c r="H30" s="62" t="s">
        <v>173</v>
      </c>
    </row>
    <row r="31" spans="1:8" ht="15">
      <c r="A31" s="58">
        <v>1</v>
      </c>
      <c r="B31" s="53" t="s">
        <v>157</v>
      </c>
      <c r="C31" s="59">
        <v>99</v>
      </c>
      <c r="D31" s="53" t="s">
        <v>220</v>
      </c>
      <c r="E31" s="53" t="s">
        <v>8</v>
      </c>
      <c r="F31" s="58">
        <v>50</v>
      </c>
      <c r="G31" s="61">
        <v>45</v>
      </c>
      <c r="H31" s="61">
        <f t="shared" ref="H31:H40" si="0">G31+F31</f>
        <v>95</v>
      </c>
    </row>
    <row r="32" spans="1:8" ht="15">
      <c r="A32" s="55">
        <v>2</v>
      </c>
      <c r="B32" s="39" t="s">
        <v>158</v>
      </c>
      <c r="C32" s="56">
        <v>99</v>
      </c>
      <c r="D32" s="39" t="s">
        <v>159</v>
      </c>
      <c r="E32" s="40"/>
      <c r="F32" s="55">
        <v>45</v>
      </c>
      <c r="G32" s="55">
        <v>40</v>
      </c>
      <c r="H32" s="37">
        <f t="shared" si="0"/>
        <v>85</v>
      </c>
    </row>
    <row r="33" spans="1:8" ht="15">
      <c r="A33" s="55">
        <v>3</v>
      </c>
      <c r="B33" s="39" t="s">
        <v>161</v>
      </c>
      <c r="C33" s="56">
        <v>99</v>
      </c>
      <c r="D33" s="39" t="s">
        <v>162</v>
      </c>
      <c r="E33" s="39" t="s">
        <v>28</v>
      </c>
      <c r="F33" s="55">
        <v>40</v>
      </c>
      <c r="G33" s="37">
        <v>42</v>
      </c>
      <c r="H33" s="37">
        <f t="shared" si="0"/>
        <v>82</v>
      </c>
    </row>
    <row r="34" spans="1:8" ht="15">
      <c r="A34" s="55">
        <v>4</v>
      </c>
      <c r="B34" s="39" t="s">
        <v>163</v>
      </c>
      <c r="C34" s="56">
        <v>99</v>
      </c>
      <c r="D34" s="39" t="s">
        <v>164</v>
      </c>
      <c r="E34" s="39"/>
      <c r="F34" s="55">
        <v>38</v>
      </c>
      <c r="G34" s="55">
        <v>38</v>
      </c>
      <c r="H34" s="37">
        <f t="shared" si="0"/>
        <v>76</v>
      </c>
    </row>
    <row r="35" spans="1:8" ht="15">
      <c r="A35" s="55">
        <v>5</v>
      </c>
      <c r="B35" s="39" t="s">
        <v>165</v>
      </c>
      <c r="C35" s="56">
        <v>99</v>
      </c>
      <c r="D35" s="39" t="s">
        <v>164</v>
      </c>
      <c r="E35" s="39"/>
      <c r="F35" s="55">
        <v>36</v>
      </c>
      <c r="G35" s="37">
        <v>30</v>
      </c>
      <c r="H35" s="37">
        <f t="shared" si="0"/>
        <v>66</v>
      </c>
    </row>
    <row r="36" spans="1:8" ht="15">
      <c r="A36" s="64">
        <v>6</v>
      </c>
      <c r="B36" s="65" t="s">
        <v>174</v>
      </c>
      <c r="C36" s="66" t="s">
        <v>175</v>
      </c>
      <c r="D36" s="65" t="s">
        <v>159</v>
      </c>
      <c r="E36" s="67"/>
      <c r="F36" s="57"/>
      <c r="G36" s="55">
        <v>50</v>
      </c>
      <c r="H36" s="37">
        <f t="shared" si="0"/>
        <v>50</v>
      </c>
    </row>
    <row r="37" spans="1:8" ht="15">
      <c r="A37" s="55">
        <v>7</v>
      </c>
      <c r="B37" s="39" t="s">
        <v>160</v>
      </c>
      <c r="C37" s="56">
        <v>99</v>
      </c>
      <c r="D37" s="39" t="s">
        <v>159</v>
      </c>
      <c r="E37" s="40"/>
      <c r="F37" s="55">
        <v>42</v>
      </c>
      <c r="G37" s="37"/>
      <c r="H37" s="37">
        <f t="shared" si="0"/>
        <v>42</v>
      </c>
    </row>
    <row r="38" spans="1:8" ht="15">
      <c r="A38" s="64">
        <v>8</v>
      </c>
      <c r="B38" s="39" t="s">
        <v>176</v>
      </c>
      <c r="C38" s="56">
        <v>99</v>
      </c>
      <c r="D38" s="39" t="s">
        <v>201</v>
      </c>
      <c r="E38" s="39" t="s">
        <v>51</v>
      </c>
      <c r="F38" s="40"/>
      <c r="G38" s="55">
        <v>36</v>
      </c>
      <c r="H38" s="37">
        <f t="shared" si="0"/>
        <v>36</v>
      </c>
    </row>
    <row r="39" spans="1:8" ht="15">
      <c r="A39" s="64">
        <v>9</v>
      </c>
      <c r="B39" s="39" t="s">
        <v>177</v>
      </c>
      <c r="C39" s="56">
        <v>99</v>
      </c>
      <c r="D39" s="39" t="s">
        <v>164</v>
      </c>
      <c r="E39" s="40"/>
      <c r="F39" s="40"/>
      <c r="G39" s="55">
        <v>34</v>
      </c>
      <c r="H39" s="37">
        <f t="shared" si="0"/>
        <v>34</v>
      </c>
    </row>
    <row r="40" spans="1:8" ht="15">
      <c r="A40" s="64">
        <v>10</v>
      </c>
      <c r="B40" s="39" t="s">
        <v>178</v>
      </c>
      <c r="C40" s="56">
        <v>99</v>
      </c>
      <c r="D40" s="39" t="s">
        <v>164</v>
      </c>
      <c r="E40" s="40"/>
      <c r="F40" s="57"/>
      <c r="G40" s="55">
        <v>32</v>
      </c>
      <c r="H40" s="37">
        <f t="shared" si="0"/>
        <v>32</v>
      </c>
    </row>
    <row r="45" spans="1:8">
      <c r="E45" t="s">
        <v>248</v>
      </c>
    </row>
    <row r="47" spans="1:8">
      <c r="D47" t="s">
        <v>251</v>
      </c>
    </row>
  </sheetData>
  <phoneticPr fontId="8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M63"/>
  <sheetViews>
    <sheetView topLeftCell="A16" workbookViewId="0">
      <selection activeCell="A3" sqref="A3:H7"/>
    </sheetView>
  </sheetViews>
  <sheetFormatPr defaultRowHeight="12.75"/>
  <cols>
    <col min="1" max="1" width="2.85546875" customWidth="1"/>
    <col min="2" max="2" width="22.28515625" customWidth="1"/>
    <col min="3" max="3" width="4.140625" customWidth="1"/>
    <col min="4" max="4" width="14.7109375" customWidth="1"/>
    <col min="5" max="5" width="20.7109375" customWidth="1"/>
    <col min="6" max="7" width="6.42578125" customWidth="1"/>
    <col min="8" max="8" width="8.5703125" customWidth="1"/>
  </cols>
  <sheetData>
    <row r="3" spans="1:8" ht="23.25">
      <c r="A3" s="69" t="s">
        <v>234</v>
      </c>
      <c r="C3" s="3"/>
      <c r="D3" s="2"/>
      <c r="F3" s="4"/>
    </row>
    <row r="4" spans="1:8" ht="18">
      <c r="A4" s="3"/>
      <c r="B4" s="2"/>
      <c r="C4" s="3"/>
      <c r="D4" s="2"/>
      <c r="F4" s="4"/>
    </row>
    <row r="5" spans="1:8" ht="18">
      <c r="A5" s="3"/>
      <c r="B5" s="2" t="s">
        <v>235</v>
      </c>
      <c r="C5" s="3"/>
      <c r="D5" s="2"/>
      <c r="F5" s="4"/>
    </row>
    <row r="6" spans="1:8">
      <c r="A6" s="4"/>
      <c r="C6" s="4"/>
      <c r="F6" s="4"/>
    </row>
    <row r="7" spans="1:8" ht="18">
      <c r="A7" s="4"/>
      <c r="B7" s="74" t="s">
        <v>236</v>
      </c>
      <c r="C7" s="29"/>
      <c r="D7" s="72"/>
      <c r="E7" s="73"/>
      <c r="H7" s="73"/>
    </row>
    <row r="8" spans="1:8" ht="18">
      <c r="A8" s="4"/>
      <c r="B8" s="2"/>
      <c r="C8" s="2"/>
      <c r="D8" s="70"/>
      <c r="E8" s="71"/>
      <c r="F8" s="4"/>
    </row>
    <row r="9" spans="1:8" ht="15">
      <c r="A9" s="4"/>
      <c r="B9" s="5" t="s">
        <v>237</v>
      </c>
      <c r="C9" s="4"/>
      <c r="F9" s="4"/>
    </row>
    <row r="10" spans="1:8">
      <c r="C10" s="6" t="s">
        <v>238</v>
      </c>
    </row>
    <row r="11" spans="1:8">
      <c r="A11" s="1"/>
      <c r="C11" t="s">
        <v>239</v>
      </c>
      <c r="D11" s="4"/>
      <c r="F11" s="4"/>
    </row>
    <row r="12" spans="1:8">
      <c r="A12" s="1"/>
      <c r="D12" s="4"/>
      <c r="F12" s="4"/>
    </row>
    <row r="13" spans="1:8">
      <c r="A13" s="1" t="s">
        <v>240</v>
      </c>
      <c r="D13" s="4"/>
      <c r="F13" s="4"/>
    </row>
    <row r="14" spans="1:8">
      <c r="A14" s="1" t="s">
        <v>241</v>
      </c>
      <c r="D14" s="4"/>
      <c r="F14" s="4"/>
    </row>
    <row r="15" spans="1:8">
      <c r="A15" s="1" t="s">
        <v>242</v>
      </c>
      <c r="C15" s="4"/>
      <c r="F15" s="4"/>
    </row>
    <row r="20" spans="1:13" ht="15">
      <c r="A20" s="34" t="s">
        <v>252</v>
      </c>
      <c r="C20" s="4"/>
    </row>
    <row r="21" spans="1:13">
      <c r="A21" s="4"/>
      <c r="C21" s="4"/>
    </row>
    <row r="22" spans="1:13" ht="15">
      <c r="A22" s="54" t="s">
        <v>0</v>
      </c>
      <c r="B22" s="54" t="s">
        <v>154</v>
      </c>
      <c r="C22" s="54" t="s">
        <v>2</v>
      </c>
      <c r="D22" s="54" t="s">
        <v>3</v>
      </c>
      <c r="E22" s="54" t="s">
        <v>4</v>
      </c>
      <c r="F22" s="54" t="s">
        <v>66</v>
      </c>
      <c r="G22" s="54" t="s">
        <v>231</v>
      </c>
      <c r="H22" s="54" t="s">
        <v>173</v>
      </c>
    </row>
    <row r="23" spans="1:13" ht="15">
      <c r="A23" s="13">
        <v>1</v>
      </c>
      <c r="B23" s="17" t="s">
        <v>179</v>
      </c>
      <c r="C23" s="35">
        <v>97</v>
      </c>
      <c r="D23" s="17" t="s">
        <v>159</v>
      </c>
      <c r="E23" s="17"/>
      <c r="F23" s="13">
        <v>50</v>
      </c>
      <c r="G23" s="24">
        <v>45</v>
      </c>
      <c r="H23" s="24">
        <f t="shared" ref="H23:H35" si="0">F23+G23</f>
        <v>95</v>
      </c>
    </row>
    <row r="24" spans="1:13" ht="15">
      <c r="A24" s="13">
        <v>2</v>
      </c>
      <c r="B24" s="17" t="s">
        <v>182</v>
      </c>
      <c r="C24" s="35">
        <v>98</v>
      </c>
      <c r="D24" s="17" t="s">
        <v>181</v>
      </c>
      <c r="E24" s="17" t="s">
        <v>8</v>
      </c>
      <c r="F24" s="13">
        <v>42</v>
      </c>
      <c r="G24" s="24">
        <v>50</v>
      </c>
      <c r="H24" s="24">
        <f t="shared" si="0"/>
        <v>92</v>
      </c>
    </row>
    <row r="25" spans="1:13" ht="15">
      <c r="A25" s="13">
        <v>3</v>
      </c>
      <c r="B25" s="17" t="s">
        <v>180</v>
      </c>
      <c r="C25" s="35">
        <v>98</v>
      </c>
      <c r="D25" s="17" t="s">
        <v>181</v>
      </c>
      <c r="E25" s="17"/>
      <c r="F25" s="13">
        <v>45</v>
      </c>
      <c r="G25" s="24">
        <v>42</v>
      </c>
      <c r="H25" s="24">
        <f t="shared" si="0"/>
        <v>87</v>
      </c>
    </row>
    <row r="26" spans="1:13" ht="15">
      <c r="A26" s="13">
        <v>4</v>
      </c>
      <c r="B26" s="17" t="s">
        <v>183</v>
      </c>
      <c r="C26" s="35">
        <v>98</v>
      </c>
      <c r="D26" s="17" t="s">
        <v>159</v>
      </c>
      <c r="E26" s="17" t="s">
        <v>8</v>
      </c>
      <c r="F26" s="13">
        <v>40</v>
      </c>
      <c r="G26" s="24">
        <v>40</v>
      </c>
      <c r="H26" s="24">
        <f t="shared" si="0"/>
        <v>80</v>
      </c>
      <c r="J26" s="23"/>
      <c r="K26" s="36"/>
      <c r="L26" s="23"/>
      <c r="M26" s="23"/>
    </row>
    <row r="27" spans="1:13" ht="15">
      <c r="A27" s="13">
        <v>5</v>
      </c>
      <c r="B27" s="17" t="s">
        <v>185</v>
      </c>
      <c r="C27" s="35">
        <v>98</v>
      </c>
      <c r="D27" s="17" t="s">
        <v>181</v>
      </c>
      <c r="E27" s="17" t="s">
        <v>8</v>
      </c>
      <c r="F27" s="13">
        <v>36</v>
      </c>
      <c r="G27" s="24">
        <v>38</v>
      </c>
      <c r="H27" s="24">
        <f t="shared" si="0"/>
        <v>74</v>
      </c>
      <c r="J27" s="23"/>
      <c r="K27" s="36"/>
      <c r="L27" s="23"/>
      <c r="M27" s="23"/>
    </row>
    <row r="28" spans="1:13" ht="15">
      <c r="B28" s="17" t="s">
        <v>184</v>
      </c>
      <c r="C28" s="35">
        <v>98</v>
      </c>
      <c r="D28" s="17" t="s">
        <v>159</v>
      </c>
      <c r="E28" s="17"/>
      <c r="F28" s="13">
        <v>38</v>
      </c>
      <c r="G28" s="24">
        <v>36</v>
      </c>
      <c r="H28" s="24">
        <f t="shared" si="0"/>
        <v>74</v>
      </c>
      <c r="M28" s="23"/>
    </row>
    <row r="29" spans="1:13" ht="15">
      <c r="A29" s="13">
        <v>7</v>
      </c>
      <c r="B29" s="17" t="s">
        <v>186</v>
      </c>
      <c r="C29" s="35">
        <v>98</v>
      </c>
      <c r="D29" s="17" t="s">
        <v>181</v>
      </c>
      <c r="E29" s="17" t="s">
        <v>8</v>
      </c>
      <c r="F29" s="13">
        <v>34</v>
      </c>
      <c r="G29" s="24">
        <v>34</v>
      </c>
      <c r="H29" s="24">
        <f t="shared" si="0"/>
        <v>68</v>
      </c>
    </row>
    <row r="30" spans="1:13" ht="15">
      <c r="A30" s="13">
        <v>8</v>
      </c>
      <c r="B30" s="23" t="s">
        <v>205</v>
      </c>
      <c r="C30" s="36">
        <v>98</v>
      </c>
      <c r="D30" s="23" t="s">
        <v>159</v>
      </c>
      <c r="E30" s="23" t="s">
        <v>168</v>
      </c>
      <c r="F30" s="38"/>
      <c r="G30" s="13">
        <v>32</v>
      </c>
      <c r="H30" s="24">
        <f t="shared" si="0"/>
        <v>32</v>
      </c>
    </row>
    <row r="31" spans="1:13" ht="15">
      <c r="B31" s="17" t="s">
        <v>187</v>
      </c>
      <c r="C31" s="35">
        <v>98</v>
      </c>
      <c r="D31" s="17" t="s">
        <v>181</v>
      </c>
      <c r="E31" s="17" t="s">
        <v>8</v>
      </c>
      <c r="F31" s="13">
        <v>32</v>
      </c>
      <c r="H31" s="24">
        <f t="shared" si="0"/>
        <v>32</v>
      </c>
    </row>
    <row r="32" spans="1:13" ht="15">
      <c r="A32" s="13">
        <v>10</v>
      </c>
      <c r="B32" s="17" t="s">
        <v>188</v>
      </c>
      <c r="C32" s="35">
        <v>98</v>
      </c>
      <c r="D32" s="17" t="s">
        <v>164</v>
      </c>
      <c r="E32" s="17"/>
      <c r="F32" s="13">
        <v>30</v>
      </c>
      <c r="H32" s="24">
        <f t="shared" si="0"/>
        <v>30</v>
      </c>
    </row>
    <row r="33" spans="1:8" ht="15">
      <c r="A33" s="4"/>
      <c r="B33" s="23" t="s">
        <v>206</v>
      </c>
      <c r="C33" s="36">
        <v>97</v>
      </c>
      <c r="D33" s="23" t="s">
        <v>164</v>
      </c>
      <c r="E33" s="23"/>
      <c r="F33" s="38"/>
      <c r="G33" s="13">
        <v>30</v>
      </c>
      <c r="H33" s="24">
        <f t="shared" si="0"/>
        <v>30</v>
      </c>
    </row>
    <row r="34" spans="1:8" ht="15">
      <c r="A34" s="13">
        <v>12</v>
      </c>
      <c r="B34" s="17" t="s">
        <v>189</v>
      </c>
      <c r="C34" s="35">
        <v>97</v>
      </c>
      <c r="D34" s="17" t="s">
        <v>190</v>
      </c>
      <c r="E34" s="17" t="s">
        <v>32</v>
      </c>
      <c r="F34" s="13">
        <v>28</v>
      </c>
      <c r="H34" s="24">
        <f t="shared" si="0"/>
        <v>28</v>
      </c>
    </row>
    <row r="35" spans="1:8" ht="15">
      <c r="A35" s="4"/>
      <c r="B35" s="23" t="s">
        <v>207</v>
      </c>
      <c r="C35" s="36">
        <v>98</v>
      </c>
      <c r="D35" s="23" t="s">
        <v>164</v>
      </c>
      <c r="E35" s="17"/>
      <c r="F35" s="38"/>
      <c r="G35" s="13">
        <v>28</v>
      </c>
      <c r="H35" s="24">
        <f t="shared" si="0"/>
        <v>28</v>
      </c>
    </row>
    <row r="36" spans="1:8" ht="15">
      <c r="A36" s="20"/>
      <c r="C36" s="4"/>
      <c r="E36" s="17"/>
    </row>
    <row r="37" spans="1:8" ht="15">
      <c r="A37" s="34" t="s">
        <v>253</v>
      </c>
      <c r="C37" s="4"/>
    </row>
    <row r="38" spans="1:8">
      <c r="A38" s="4"/>
      <c r="C38" s="4"/>
    </row>
    <row r="39" spans="1:8" ht="15">
      <c r="A39" s="54" t="s">
        <v>0</v>
      </c>
      <c r="B39" s="54" t="s">
        <v>154</v>
      </c>
      <c r="C39" s="54" t="s">
        <v>2</v>
      </c>
      <c r="D39" s="54" t="s">
        <v>3</v>
      </c>
      <c r="E39" s="54" t="s">
        <v>4</v>
      </c>
      <c r="F39" s="54" t="s">
        <v>66</v>
      </c>
      <c r="G39" s="54" t="s">
        <v>231</v>
      </c>
      <c r="H39" s="54" t="s">
        <v>173</v>
      </c>
    </row>
    <row r="40" spans="1:8" ht="15">
      <c r="A40" s="13">
        <v>1</v>
      </c>
      <c r="B40" s="17" t="s">
        <v>191</v>
      </c>
      <c r="C40" s="35">
        <v>98</v>
      </c>
      <c r="D40" s="17" t="s">
        <v>159</v>
      </c>
      <c r="F40" s="13">
        <v>50</v>
      </c>
      <c r="G40" s="13">
        <v>50</v>
      </c>
      <c r="H40" s="24">
        <f t="shared" ref="H40:H57" si="1">F40+G40</f>
        <v>100</v>
      </c>
    </row>
    <row r="41" spans="1:8" ht="15">
      <c r="A41" s="13">
        <v>2</v>
      </c>
      <c r="B41" s="17" t="s">
        <v>192</v>
      </c>
      <c r="C41" s="35">
        <v>97</v>
      </c>
      <c r="D41" s="17" t="s">
        <v>159</v>
      </c>
      <c r="F41" s="13">
        <v>45</v>
      </c>
      <c r="G41" s="13">
        <v>40</v>
      </c>
      <c r="H41" s="24">
        <f t="shared" si="1"/>
        <v>85</v>
      </c>
    </row>
    <row r="42" spans="1:8" ht="15">
      <c r="A42" s="13">
        <v>3</v>
      </c>
      <c r="B42" s="17" t="s">
        <v>196</v>
      </c>
      <c r="C42" s="35">
        <v>97</v>
      </c>
      <c r="D42" s="17" t="s">
        <v>159</v>
      </c>
      <c r="F42" s="13">
        <v>38</v>
      </c>
      <c r="G42" s="13">
        <v>45</v>
      </c>
      <c r="H42" s="24">
        <f t="shared" si="1"/>
        <v>83</v>
      </c>
    </row>
    <row r="43" spans="1:8" ht="15">
      <c r="A43" s="13">
        <v>4</v>
      </c>
      <c r="B43" s="17" t="s">
        <v>198</v>
      </c>
      <c r="C43" s="35">
        <v>98</v>
      </c>
      <c r="D43" s="17" t="s">
        <v>171</v>
      </c>
      <c r="E43" s="17" t="s">
        <v>22</v>
      </c>
      <c r="F43" s="13">
        <v>34</v>
      </c>
      <c r="G43" s="13">
        <v>42</v>
      </c>
      <c r="H43" s="24">
        <f t="shared" si="1"/>
        <v>76</v>
      </c>
    </row>
    <row r="44" spans="1:8" ht="15">
      <c r="A44" s="13">
        <v>5</v>
      </c>
      <c r="B44" s="17" t="s">
        <v>199</v>
      </c>
      <c r="C44" s="35">
        <v>98</v>
      </c>
      <c r="D44" s="17" t="s">
        <v>171</v>
      </c>
      <c r="E44" s="17" t="s">
        <v>22</v>
      </c>
      <c r="F44" s="13">
        <v>32</v>
      </c>
      <c r="G44" s="13">
        <v>30</v>
      </c>
      <c r="H44" s="24">
        <f t="shared" si="1"/>
        <v>62</v>
      </c>
    </row>
    <row r="45" spans="1:8" ht="15">
      <c r="A45" s="13">
        <v>6</v>
      </c>
      <c r="B45" s="17" t="s">
        <v>202</v>
      </c>
      <c r="C45" s="35">
        <v>97</v>
      </c>
      <c r="D45" s="17" t="s">
        <v>201</v>
      </c>
      <c r="E45" s="17" t="s">
        <v>51</v>
      </c>
      <c r="F45" s="13">
        <v>28</v>
      </c>
      <c r="G45" s="13">
        <v>22</v>
      </c>
      <c r="H45" s="24">
        <f t="shared" si="1"/>
        <v>50</v>
      </c>
    </row>
    <row r="46" spans="1:8" ht="15">
      <c r="A46" s="13"/>
      <c r="B46" s="17" t="s">
        <v>203</v>
      </c>
      <c r="C46" s="35">
        <v>97</v>
      </c>
      <c r="D46" s="17" t="s">
        <v>201</v>
      </c>
      <c r="E46" s="17" t="s">
        <v>51</v>
      </c>
      <c r="F46" s="13">
        <v>26</v>
      </c>
      <c r="G46" s="13">
        <v>24</v>
      </c>
      <c r="H46" s="24">
        <f t="shared" si="1"/>
        <v>50</v>
      </c>
    </row>
    <row r="47" spans="1:8" ht="15">
      <c r="A47" s="13">
        <v>8</v>
      </c>
      <c r="B47" s="17" t="s">
        <v>193</v>
      </c>
      <c r="C47" s="35">
        <v>98</v>
      </c>
      <c r="D47" s="17" t="s">
        <v>159</v>
      </c>
      <c r="F47" s="13">
        <v>42</v>
      </c>
      <c r="H47" s="24">
        <f t="shared" si="1"/>
        <v>42</v>
      </c>
    </row>
    <row r="48" spans="1:8" ht="15">
      <c r="A48" s="13">
        <v>9</v>
      </c>
      <c r="B48" s="17" t="s">
        <v>194</v>
      </c>
      <c r="C48" s="35">
        <v>97</v>
      </c>
      <c r="D48" s="17" t="s">
        <v>195</v>
      </c>
      <c r="E48" s="17" t="s">
        <v>32</v>
      </c>
      <c r="F48" s="13">
        <v>40</v>
      </c>
      <c r="H48" s="24">
        <f t="shared" si="1"/>
        <v>40</v>
      </c>
    </row>
    <row r="49" spans="1:8" ht="15">
      <c r="A49" s="13">
        <v>10</v>
      </c>
      <c r="B49" s="23" t="s">
        <v>208</v>
      </c>
      <c r="C49" s="36">
        <v>98</v>
      </c>
      <c r="D49" s="23" t="s">
        <v>159</v>
      </c>
      <c r="E49" s="23" t="s">
        <v>209</v>
      </c>
      <c r="G49" s="13">
        <v>38</v>
      </c>
      <c r="H49" s="24">
        <f t="shared" si="1"/>
        <v>38</v>
      </c>
    </row>
    <row r="50" spans="1:8" ht="15">
      <c r="A50" s="13">
        <v>11</v>
      </c>
      <c r="B50" s="23" t="s">
        <v>210</v>
      </c>
      <c r="C50" s="36">
        <v>98</v>
      </c>
      <c r="D50" s="23" t="s">
        <v>159</v>
      </c>
      <c r="E50" s="23" t="s">
        <v>28</v>
      </c>
      <c r="G50" s="13">
        <v>36</v>
      </c>
      <c r="H50" s="24">
        <f t="shared" si="1"/>
        <v>36</v>
      </c>
    </row>
    <row r="51" spans="1:8" ht="15">
      <c r="B51" s="17" t="s">
        <v>197</v>
      </c>
      <c r="C51" s="35">
        <v>97</v>
      </c>
      <c r="D51" s="17" t="s">
        <v>181</v>
      </c>
      <c r="F51" s="13">
        <v>36</v>
      </c>
      <c r="H51" s="24">
        <f t="shared" si="1"/>
        <v>36</v>
      </c>
    </row>
    <row r="52" spans="1:8" ht="15">
      <c r="A52" s="24">
        <v>12</v>
      </c>
      <c r="B52" s="23" t="s">
        <v>211</v>
      </c>
      <c r="C52" s="36">
        <v>97</v>
      </c>
      <c r="D52" s="23" t="s">
        <v>159</v>
      </c>
      <c r="E52" s="23" t="s">
        <v>28</v>
      </c>
      <c r="G52" s="13">
        <v>34</v>
      </c>
      <c r="H52" s="24">
        <f t="shared" si="1"/>
        <v>34</v>
      </c>
    </row>
    <row r="53" spans="1:8" ht="15">
      <c r="A53" s="24">
        <v>13</v>
      </c>
      <c r="B53" s="23" t="s">
        <v>212</v>
      </c>
      <c r="C53" s="36">
        <v>97</v>
      </c>
      <c r="D53" s="23" t="s">
        <v>171</v>
      </c>
      <c r="E53" s="23" t="s">
        <v>22</v>
      </c>
      <c r="G53" s="13">
        <v>32</v>
      </c>
      <c r="H53" s="24">
        <f t="shared" si="1"/>
        <v>32</v>
      </c>
    </row>
    <row r="54" spans="1:8" ht="15">
      <c r="A54" s="24">
        <v>14</v>
      </c>
      <c r="B54" s="17" t="s">
        <v>200</v>
      </c>
      <c r="C54" s="35">
        <v>98</v>
      </c>
      <c r="D54" s="17" t="s">
        <v>201</v>
      </c>
      <c r="E54" s="17" t="s">
        <v>51</v>
      </c>
      <c r="F54" s="13">
        <v>30</v>
      </c>
      <c r="H54" s="24">
        <f t="shared" si="1"/>
        <v>30</v>
      </c>
    </row>
    <row r="55" spans="1:8" ht="15">
      <c r="A55" s="24">
        <v>15</v>
      </c>
      <c r="B55" s="23" t="s">
        <v>213</v>
      </c>
      <c r="C55" s="36">
        <v>98</v>
      </c>
      <c r="D55" s="23" t="s">
        <v>164</v>
      </c>
      <c r="E55" s="31"/>
      <c r="G55" s="13">
        <v>28</v>
      </c>
      <c r="H55" s="24">
        <f t="shared" si="1"/>
        <v>28</v>
      </c>
    </row>
    <row r="56" spans="1:8" ht="15">
      <c r="A56" s="24">
        <v>16</v>
      </c>
      <c r="B56" s="23" t="s">
        <v>214</v>
      </c>
      <c r="C56" s="36">
        <v>98</v>
      </c>
      <c r="D56" s="23" t="s">
        <v>159</v>
      </c>
      <c r="E56" s="23"/>
      <c r="G56" s="13">
        <v>26</v>
      </c>
      <c r="H56" s="24">
        <f t="shared" si="1"/>
        <v>26</v>
      </c>
    </row>
    <row r="57" spans="1:8" ht="15">
      <c r="A57" s="24">
        <v>17</v>
      </c>
      <c r="B57" s="17" t="s">
        <v>204</v>
      </c>
      <c r="C57" s="35">
        <v>98</v>
      </c>
      <c r="D57" s="17" t="s">
        <v>164</v>
      </c>
      <c r="F57" s="13">
        <v>24</v>
      </c>
      <c r="H57" s="24">
        <f t="shared" si="1"/>
        <v>24</v>
      </c>
    </row>
    <row r="61" spans="1:8">
      <c r="E61" t="s">
        <v>248</v>
      </c>
    </row>
    <row r="63" spans="1:8">
      <c r="D63" t="s">
        <v>254</v>
      </c>
    </row>
  </sheetData>
  <phoneticPr fontId="8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H48"/>
  <sheetViews>
    <sheetView workbookViewId="0">
      <selection activeCell="A2" sqref="A2:H8"/>
    </sheetView>
  </sheetViews>
  <sheetFormatPr defaultRowHeight="12.75"/>
  <cols>
    <col min="1" max="1" width="6.42578125" customWidth="1"/>
    <col min="2" max="2" width="15.42578125" customWidth="1"/>
    <col min="3" max="3" width="10.5703125" customWidth="1"/>
    <col min="5" max="5" width="17.85546875" bestFit="1" customWidth="1"/>
    <col min="6" max="6" width="10.28515625" customWidth="1"/>
  </cols>
  <sheetData>
    <row r="2" spans="1:8" ht="23.25">
      <c r="A2" s="69" t="s">
        <v>234</v>
      </c>
      <c r="C2" s="3"/>
      <c r="D2" s="2"/>
      <c r="F2" s="4"/>
    </row>
    <row r="3" spans="1:8" ht="18">
      <c r="A3" s="3"/>
      <c r="B3" s="2"/>
      <c r="C3" s="3"/>
      <c r="D3" s="2"/>
      <c r="F3" s="4"/>
    </row>
    <row r="4" spans="1:8" ht="18">
      <c r="A4" s="3"/>
      <c r="B4" s="2" t="s">
        <v>256</v>
      </c>
      <c r="C4" s="3"/>
      <c r="D4" s="2"/>
      <c r="F4" s="4"/>
    </row>
    <row r="5" spans="1:8">
      <c r="A5" s="4"/>
      <c r="C5" s="4"/>
      <c r="F5" s="4"/>
    </row>
    <row r="6" spans="1:8" ht="18">
      <c r="A6" s="4"/>
      <c r="B6" s="74" t="s">
        <v>257</v>
      </c>
      <c r="C6" s="29"/>
      <c r="D6" s="72"/>
      <c r="E6" s="73"/>
      <c r="H6" s="73"/>
    </row>
    <row r="8" spans="1:8" ht="18">
      <c r="C8" s="74" t="s">
        <v>255</v>
      </c>
    </row>
    <row r="10" spans="1:8" ht="15">
      <c r="A10" s="78" t="s">
        <v>258</v>
      </c>
    </row>
    <row r="11" spans="1:8" ht="13.5" thickBot="1"/>
    <row r="12" spans="1:8" ht="25.5">
      <c r="A12" s="45" t="s">
        <v>0</v>
      </c>
      <c r="B12" s="46" t="s">
        <v>3</v>
      </c>
      <c r="C12" s="42" t="s">
        <v>217</v>
      </c>
      <c r="D12" s="42" t="s">
        <v>216</v>
      </c>
      <c r="E12" s="42" t="s">
        <v>218</v>
      </c>
      <c r="F12" s="42" t="s">
        <v>219</v>
      </c>
      <c r="G12" s="43" t="s">
        <v>67</v>
      </c>
    </row>
    <row r="13" spans="1:8" ht="15">
      <c r="A13" s="37">
        <v>1</v>
      </c>
      <c r="B13" s="47" t="s">
        <v>7</v>
      </c>
      <c r="C13" s="48">
        <v>357</v>
      </c>
      <c r="D13" s="48">
        <v>272</v>
      </c>
      <c r="E13" s="37">
        <v>288</v>
      </c>
      <c r="F13" s="37">
        <v>273</v>
      </c>
      <c r="G13" s="40">
        <f t="shared" ref="G13:G26" si="0">SUM(C13:F13)</f>
        <v>1190</v>
      </c>
    </row>
    <row r="14" spans="1:8" ht="15">
      <c r="A14" s="37">
        <v>2</v>
      </c>
      <c r="B14" s="39" t="s">
        <v>21</v>
      </c>
      <c r="C14" s="48">
        <v>132</v>
      </c>
      <c r="D14" s="48">
        <v>218</v>
      </c>
      <c r="E14" s="37">
        <v>22</v>
      </c>
      <c r="F14" s="37">
        <v>313</v>
      </c>
      <c r="G14" s="40">
        <f t="shared" si="0"/>
        <v>685</v>
      </c>
    </row>
    <row r="15" spans="1:8" ht="15">
      <c r="A15" s="37">
        <v>3</v>
      </c>
      <c r="B15" s="39" t="s">
        <v>37</v>
      </c>
      <c r="C15" s="48">
        <v>18</v>
      </c>
      <c r="D15" s="48">
        <v>145</v>
      </c>
      <c r="E15" s="37">
        <v>154</v>
      </c>
      <c r="F15" s="37">
        <v>72</v>
      </c>
      <c r="G15" s="40">
        <f t="shared" si="0"/>
        <v>389</v>
      </c>
    </row>
    <row r="16" spans="1:8" ht="15">
      <c r="A16" s="37">
        <v>4</v>
      </c>
      <c r="B16" s="39" t="s">
        <v>18</v>
      </c>
      <c r="C16" s="48">
        <v>36</v>
      </c>
      <c r="D16" s="48">
        <v>135</v>
      </c>
      <c r="E16" s="37">
        <v>36</v>
      </c>
      <c r="F16" s="37">
        <v>176</v>
      </c>
      <c r="G16" s="40">
        <f t="shared" si="0"/>
        <v>383</v>
      </c>
    </row>
    <row r="17" spans="1:7" ht="15">
      <c r="A17" s="37">
        <v>5</v>
      </c>
      <c r="B17" s="39" t="s">
        <v>27</v>
      </c>
      <c r="C17" s="48">
        <v>66</v>
      </c>
      <c r="D17" s="48">
        <v>38</v>
      </c>
      <c r="E17" s="37">
        <v>68</v>
      </c>
      <c r="F17" s="37">
        <v>96</v>
      </c>
      <c r="G17" s="40">
        <f t="shared" si="0"/>
        <v>268</v>
      </c>
    </row>
    <row r="18" spans="1:7" ht="15">
      <c r="A18" s="37">
        <v>6</v>
      </c>
      <c r="B18" s="39" t="s">
        <v>53</v>
      </c>
      <c r="C18" s="48"/>
      <c r="D18" s="48">
        <v>56</v>
      </c>
      <c r="E18" s="37">
        <v>132</v>
      </c>
      <c r="F18" s="37">
        <v>78</v>
      </c>
      <c r="G18" s="40">
        <f t="shared" si="0"/>
        <v>266</v>
      </c>
    </row>
    <row r="19" spans="1:7" ht="15">
      <c r="A19" s="37">
        <v>7</v>
      </c>
      <c r="B19" s="49" t="s">
        <v>69</v>
      </c>
      <c r="C19" s="48">
        <v>96</v>
      </c>
      <c r="D19" s="48">
        <v>39</v>
      </c>
      <c r="E19" s="37">
        <v>98</v>
      </c>
      <c r="F19" s="37">
        <v>18</v>
      </c>
      <c r="G19" s="40">
        <f t="shared" si="0"/>
        <v>251</v>
      </c>
    </row>
    <row r="20" spans="1:7" ht="15">
      <c r="A20" s="37">
        <v>8</v>
      </c>
      <c r="B20" s="47" t="s">
        <v>31</v>
      </c>
      <c r="C20" s="48">
        <v>61</v>
      </c>
      <c r="D20" s="48">
        <v>117</v>
      </c>
      <c r="E20" s="37"/>
      <c r="F20" s="37"/>
      <c r="G20" s="40">
        <f t="shared" si="0"/>
        <v>178</v>
      </c>
    </row>
    <row r="21" spans="1:7" ht="15">
      <c r="A21" s="37">
        <v>9</v>
      </c>
      <c r="B21" s="39" t="s">
        <v>44</v>
      </c>
      <c r="C21" s="48"/>
      <c r="D21" s="48">
        <v>64</v>
      </c>
      <c r="E21" s="37"/>
      <c r="F21" s="37">
        <v>92</v>
      </c>
      <c r="G21" s="40">
        <f t="shared" si="0"/>
        <v>156</v>
      </c>
    </row>
    <row r="22" spans="1:7" ht="15">
      <c r="A22" s="37">
        <v>10</v>
      </c>
      <c r="B22" s="47" t="s">
        <v>50</v>
      </c>
      <c r="C22" s="48"/>
      <c r="D22" s="48">
        <v>54</v>
      </c>
      <c r="E22" s="37"/>
      <c r="F22" s="37">
        <v>15</v>
      </c>
      <c r="G22" s="40">
        <f t="shared" si="0"/>
        <v>69</v>
      </c>
    </row>
    <row r="23" spans="1:7" ht="15">
      <c r="A23" s="37">
        <v>11</v>
      </c>
      <c r="B23" s="47" t="s">
        <v>215</v>
      </c>
      <c r="C23" s="48"/>
      <c r="D23" s="48"/>
      <c r="E23" s="37">
        <v>50</v>
      </c>
      <c r="F23" s="37"/>
      <c r="G23" s="40">
        <f t="shared" si="0"/>
        <v>50</v>
      </c>
    </row>
    <row r="24" spans="1:7" ht="15">
      <c r="A24" s="37">
        <v>12</v>
      </c>
      <c r="B24" s="39" t="s">
        <v>11</v>
      </c>
      <c r="C24" s="48">
        <v>45</v>
      </c>
      <c r="D24" s="48"/>
      <c r="E24" s="37"/>
      <c r="F24" s="37"/>
      <c r="G24" s="40">
        <f t="shared" si="0"/>
        <v>45</v>
      </c>
    </row>
    <row r="25" spans="1:7" ht="15">
      <c r="A25" s="37">
        <v>13</v>
      </c>
      <c r="B25" s="39" t="s">
        <v>14</v>
      </c>
      <c r="C25" s="48">
        <v>40</v>
      </c>
      <c r="D25" s="48"/>
      <c r="E25" s="37"/>
      <c r="F25" s="37"/>
      <c r="G25" s="40">
        <f t="shared" si="0"/>
        <v>40</v>
      </c>
    </row>
    <row r="26" spans="1:7" ht="15">
      <c r="A26" s="37">
        <v>14</v>
      </c>
      <c r="B26" s="39" t="s">
        <v>113</v>
      </c>
      <c r="C26" s="48"/>
      <c r="D26" s="48"/>
      <c r="E26" s="37"/>
      <c r="F26" s="37">
        <v>22</v>
      </c>
      <c r="G26" s="40">
        <f t="shared" si="0"/>
        <v>22</v>
      </c>
    </row>
    <row r="30" spans="1:7" ht="15">
      <c r="A30" s="78" t="s">
        <v>259</v>
      </c>
    </row>
    <row r="31" spans="1:7" ht="13.5" thickBot="1"/>
    <row r="32" spans="1:7" ht="25.5">
      <c r="A32" s="41" t="s">
        <v>0</v>
      </c>
      <c r="B32" s="42" t="s">
        <v>3</v>
      </c>
      <c r="C32" s="42" t="s">
        <v>221</v>
      </c>
      <c r="D32" s="42" t="s">
        <v>222</v>
      </c>
      <c r="E32" s="42" t="s">
        <v>223</v>
      </c>
      <c r="F32" s="42" t="s">
        <v>224</v>
      </c>
      <c r="G32" s="43" t="s">
        <v>173</v>
      </c>
    </row>
    <row r="33" spans="1:7" ht="15">
      <c r="A33" s="37">
        <v>1</v>
      </c>
      <c r="B33" s="44" t="s">
        <v>159</v>
      </c>
      <c r="C33" s="37">
        <v>281</v>
      </c>
      <c r="D33" s="37">
        <v>348</v>
      </c>
      <c r="E33" s="37"/>
      <c r="F33" s="37">
        <v>177</v>
      </c>
      <c r="G33" s="37">
        <f t="shared" ref="G33:G40" si="1">SUM(C33:F33)</f>
        <v>806</v>
      </c>
    </row>
    <row r="34" spans="1:7" ht="15">
      <c r="A34" s="37">
        <v>2</v>
      </c>
      <c r="B34" s="44" t="s">
        <v>181</v>
      </c>
      <c r="C34" s="37">
        <v>353</v>
      </c>
      <c r="D34" s="37">
        <v>36</v>
      </c>
      <c r="E34" s="37"/>
      <c r="F34" s="37">
        <v>95</v>
      </c>
      <c r="G34" s="37">
        <f t="shared" si="1"/>
        <v>484</v>
      </c>
    </row>
    <row r="35" spans="1:7" ht="15">
      <c r="A35" s="37">
        <v>3</v>
      </c>
      <c r="B35" s="44" t="s">
        <v>164</v>
      </c>
      <c r="C35" s="37">
        <v>88</v>
      </c>
      <c r="D35" s="37">
        <v>52</v>
      </c>
      <c r="E35" s="37">
        <v>40</v>
      </c>
      <c r="F35" s="37">
        <v>208</v>
      </c>
      <c r="G35" s="37">
        <f t="shared" si="1"/>
        <v>388</v>
      </c>
    </row>
    <row r="36" spans="1:7" ht="15">
      <c r="A36" s="37">
        <v>4</v>
      </c>
      <c r="B36" s="44" t="s">
        <v>171</v>
      </c>
      <c r="C36" s="37"/>
      <c r="D36" s="37">
        <v>170</v>
      </c>
      <c r="E36" s="37">
        <v>42</v>
      </c>
      <c r="F36" s="37"/>
      <c r="G36" s="37">
        <f t="shared" si="1"/>
        <v>212</v>
      </c>
    </row>
    <row r="37" spans="1:7" ht="15">
      <c r="A37" s="37">
        <v>5</v>
      </c>
      <c r="B37" s="44" t="s">
        <v>201</v>
      </c>
      <c r="C37" s="37"/>
      <c r="D37" s="37">
        <v>130</v>
      </c>
      <c r="E37" s="37"/>
      <c r="F37" s="37">
        <v>36</v>
      </c>
      <c r="G37" s="37">
        <f t="shared" si="1"/>
        <v>166</v>
      </c>
    </row>
    <row r="38" spans="1:7" ht="15">
      <c r="A38" s="37">
        <v>6</v>
      </c>
      <c r="B38" s="44" t="s">
        <v>190</v>
      </c>
      <c r="C38" s="37">
        <v>28</v>
      </c>
      <c r="D38" s="37">
        <v>40</v>
      </c>
      <c r="E38" s="37">
        <v>95</v>
      </c>
      <c r="F38" s="37"/>
      <c r="G38" s="37">
        <f t="shared" si="1"/>
        <v>163</v>
      </c>
    </row>
    <row r="39" spans="1:7" ht="15">
      <c r="A39" s="37">
        <v>7</v>
      </c>
      <c r="B39" s="44" t="s">
        <v>162</v>
      </c>
      <c r="C39" s="37"/>
      <c r="D39" s="37"/>
      <c r="E39" s="37"/>
      <c r="F39" s="37">
        <v>82</v>
      </c>
      <c r="G39" s="37">
        <f t="shared" si="1"/>
        <v>82</v>
      </c>
    </row>
    <row r="40" spans="1:7" ht="15">
      <c r="A40" s="37">
        <v>8</v>
      </c>
      <c r="B40" s="44" t="s">
        <v>156</v>
      </c>
      <c r="C40" s="37"/>
      <c r="D40" s="37"/>
      <c r="E40" s="37">
        <v>50</v>
      </c>
      <c r="F40" s="37"/>
      <c r="G40" s="37">
        <f t="shared" si="1"/>
        <v>50</v>
      </c>
    </row>
    <row r="46" spans="1:7">
      <c r="E46" t="s">
        <v>248</v>
      </c>
    </row>
    <row r="48" spans="1:7">
      <c r="D48" t="s">
        <v>244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G13"/>
  <sheetViews>
    <sheetView tabSelected="1" workbookViewId="0">
      <selection activeCell="A5" sqref="A5:G13"/>
    </sheetView>
  </sheetViews>
  <sheetFormatPr defaultRowHeight="12.75"/>
  <cols>
    <col min="2" max="2" width="14.140625" bestFit="1" customWidth="1"/>
    <col min="3" max="3" width="11" customWidth="1"/>
    <col min="4" max="4" width="10.42578125" customWidth="1"/>
    <col min="5" max="5" width="11.5703125" customWidth="1"/>
  </cols>
  <sheetData>
    <row r="4" spans="1:7" ht="13.5" thickBot="1"/>
    <row r="5" spans="1:7" ht="25.5">
      <c r="A5" s="41" t="s">
        <v>0</v>
      </c>
      <c r="B5" s="42" t="s">
        <v>3</v>
      </c>
      <c r="C5" s="42" t="s">
        <v>221</v>
      </c>
      <c r="D5" s="42" t="s">
        <v>222</v>
      </c>
      <c r="E5" s="42" t="s">
        <v>223</v>
      </c>
      <c r="F5" s="42" t="s">
        <v>224</v>
      </c>
      <c r="G5" s="43" t="s">
        <v>173</v>
      </c>
    </row>
    <row r="6" spans="1:7" ht="15">
      <c r="A6" s="37">
        <v>1</v>
      </c>
      <c r="B6" s="44" t="s">
        <v>159</v>
      </c>
      <c r="C6" s="37">
        <v>281</v>
      </c>
      <c r="D6" s="37">
        <v>348</v>
      </c>
      <c r="E6" s="37"/>
      <c r="F6" s="37">
        <v>177</v>
      </c>
      <c r="G6" s="37">
        <f t="shared" ref="G6:G13" si="0">SUM(C6:F6)</f>
        <v>806</v>
      </c>
    </row>
    <row r="7" spans="1:7" ht="15">
      <c r="A7" s="37">
        <v>2</v>
      </c>
      <c r="B7" s="44" t="s">
        <v>181</v>
      </c>
      <c r="C7" s="37">
        <v>353</v>
      </c>
      <c r="D7" s="37">
        <v>36</v>
      </c>
      <c r="E7" s="37"/>
      <c r="F7" s="37">
        <v>95</v>
      </c>
      <c r="G7" s="37">
        <f t="shared" si="0"/>
        <v>484</v>
      </c>
    </row>
    <row r="8" spans="1:7" ht="15">
      <c r="A8" s="37">
        <v>3</v>
      </c>
      <c r="B8" s="44" t="s">
        <v>164</v>
      </c>
      <c r="C8" s="37">
        <v>88</v>
      </c>
      <c r="D8" s="37">
        <v>52</v>
      </c>
      <c r="E8" s="37">
        <v>40</v>
      </c>
      <c r="F8" s="37">
        <v>208</v>
      </c>
      <c r="G8" s="37">
        <f t="shared" si="0"/>
        <v>388</v>
      </c>
    </row>
    <row r="9" spans="1:7" ht="15">
      <c r="A9" s="37">
        <v>4</v>
      </c>
      <c r="B9" s="44" t="s">
        <v>171</v>
      </c>
      <c r="C9" s="37"/>
      <c r="D9" s="37">
        <v>170</v>
      </c>
      <c r="E9" s="37">
        <v>42</v>
      </c>
      <c r="F9" s="37"/>
      <c r="G9" s="37">
        <f t="shared" si="0"/>
        <v>212</v>
      </c>
    </row>
    <row r="10" spans="1:7" ht="15">
      <c r="A10" s="37">
        <v>5</v>
      </c>
      <c r="B10" s="44" t="s">
        <v>201</v>
      </c>
      <c r="C10" s="37"/>
      <c r="D10" s="37">
        <v>130</v>
      </c>
      <c r="E10" s="37"/>
      <c r="F10" s="37">
        <v>36</v>
      </c>
      <c r="G10" s="37">
        <f t="shared" si="0"/>
        <v>166</v>
      </c>
    </row>
    <row r="11" spans="1:7" ht="15">
      <c r="A11" s="37">
        <v>6</v>
      </c>
      <c r="B11" s="44" t="s">
        <v>190</v>
      </c>
      <c r="C11" s="37">
        <v>28</v>
      </c>
      <c r="D11" s="37">
        <v>40</v>
      </c>
      <c r="E11" s="37">
        <v>95</v>
      </c>
      <c r="F11" s="37"/>
      <c r="G11" s="37">
        <f t="shared" si="0"/>
        <v>163</v>
      </c>
    </row>
    <row r="12" spans="1:7" ht="15">
      <c r="A12" s="37">
        <v>7</v>
      </c>
      <c r="B12" s="44" t="s">
        <v>162</v>
      </c>
      <c r="C12" s="37"/>
      <c r="D12" s="37"/>
      <c r="E12" s="37"/>
      <c r="F12" s="37">
        <v>82</v>
      </c>
      <c r="G12" s="37">
        <f t="shared" si="0"/>
        <v>82</v>
      </c>
    </row>
    <row r="13" spans="1:7" ht="15">
      <c r="A13" s="37">
        <v>8</v>
      </c>
      <c r="B13" s="44" t="s">
        <v>156</v>
      </c>
      <c r="C13" s="37"/>
      <c r="D13" s="37"/>
      <c r="E13" s="37">
        <v>50</v>
      </c>
      <c r="F13" s="37"/>
      <c r="G13" s="37">
        <f t="shared" si="0"/>
        <v>50</v>
      </c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2"/>
  <sheetViews>
    <sheetView workbookViewId="0">
      <selection activeCell="B28" sqref="B28"/>
    </sheetView>
  </sheetViews>
  <sheetFormatPr defaultRowHeight="12.75"/>
  <cols>
    <col min="1" max="1" width="7" customWidth="1"/>
    <col min="2" max="2" width="25.85546875" customWidth="1"/>
    <col min="3" max="3" width="11.140625" bestFit="1" customWidth="1"/>
    <col min="4" max="4" width="7.7109375" bestFit="1" customWidth="1"/>
    <col min="5" max="5" width="10.5703125" bestFit="1" customWidth="1"/>
    <col min="6" max="6" width="7.7109375" bestFit="1" customWidth="1"/>
    <col min="7" max="7" width="10.140625" customWidth="1"/>
    <col min="8" max="8" width="7.7109375" bestFit="1" customWidth="1"/>
    <col min="9" max="9" width="10.5703125" bestFit="1" customWidth="1"/>
    <col min="10" max="10" width="8" bestFit="1" customWidth="1"/>
  </cols>
  <sheetData>
    <row r="1" spans="1:11" ht="23.25">
      <c r="B1" s="69" t="s">
        <v>263</v>
      </c>
      <c r="C1" s="3"/>
      <c r="D1" s="2"/>
      <c r="F1" s="4"/>
    </row>
    <row r="2" spans="1:11" ht="18">
      <c r="A2" s="3"/>
      <c r="B2" s="2"/>
      <c r="C2" s="3"/>
      <c r="D2" s="2"/>
      <c r="F2" s="4"/>
    </row>
    <row r="3" spans="1:11" ht="18">
      <c r="A3" s="3"/>
      <c r="B3" s="2" t="s">
        <v>262</v>
      </c>
      <c r="C3" s="3"/>
      <c r="D3" s="2"/>
      <c r="F3" s="4"/>
    </row>
    <row r="4" spans="1:11">
      <c r="A4" s="4"/>
      <c r="C4" s="4"/>
      <c r="F4" s="4"/>
    </row>
    <row r="5" spans="1:11" ht="18">
      <c r="A5" s="4"/>
      <c r="B5" s="74" t="s">
        <v>261</v>
      </c>
      <c r="C5" s="29"/>
      <c r="D5" s="72"/>
      <c r="E5" s="73"/>
      <c r="H5" s="73"/>
    </row>
    <row r="7" spans="1:11" ht="18">
      <c r="B7" s="74" t="s">
        <v>260</v>
      </c>
      <c r="J7" s="17"/>
    </row>
    <row r="8" spans="1:11" ht="15">
      <c r="A8" s="24"/>
      <c r="J8" s="17"/>
    </row>
    <row r="9" spans="1:11" ht="15">
      <c r="A9" s="24"/>
      <c r="J9" s="17"/>
    </row>
    <row r="10" spans="1:11">
      <c r="A10" s="79" t="s">
        <v>0</v>
      </c>
      <c r="B10" s="81" t="s">
        <v>4</v>
      </c>
      <c r="C10" s="83" t="s">
        <v>227</v>
      </c>
      <c r="D10" s="84"/>
      <c r="E10" s="84" t="s">
        <v>226</v>
      </c>
      <c r="F10" s="84"/>
      <c r="G10" s="84">
        <v>1999</v>
      </c>
      <c r="H10" s="84"/>
      <c r="I10" s="84" t="s">
        <v>230</v>
      </c>
      <c r="J10" s="85"/>
      <c r="K10" s="81" t="s">
        <v>173</v>
      </c>
    </row>
    <row r="11" spans="1:11" ht="15">
      <c r="A11" s="80"/>
      <c r="B11" s="82"/>
      <c r="C11" s="50" t="s">
        <v>228</v>
      </c>
      <c r="D11" s="51" t="s">
        <v>229</v>
      </c>
      <c r="E11" s="51" t="s">
        <v>228</v>
      </c>
      <c r="F11" s="51" t="s">
        <v>229</v>
      </c>
      <c r="G11" s="51" t="s">
        <v>228</v>
      </c>
      <c r="H11" s="51" t="s">
        <v>229</v>
      </c>
      <c r="I11" s="51" t="s">
        <v>228</v>
      </c>
      <c r="J11" s="52" t="s">
        <v>229</v>
      </c>
      <c r="K11" s="82"/>
    </row>
    <row r="12" spans="1:11" ht="15">
      <c r="A12" s="37">
        <v>1</v>
      </c>
      <c r="B12" s="53" t="s">
        <v>8</v>
      </c>
      <c r="C12" s="40">
        <v>357</v>
      </c>
      <c r="D12" s="40">
        <v>272</v>
      </c>
      <c r="E12" s="40">
        <v>320</v>
      </c>
      <c r="F12" s="40">
        <v>287</v>
      </c>
      <c r="G12" s="40"/>
      <c r="H12" s="40">
        <v>95</v>
      </c>
      <c r="I12" s="40">
        <v>346</v>
      </c>
      <c r="J12" s="40"/>
      <c r="K12" s="40">
        <f t="shared" ref="K12:K22" si="0">SUM(C12:J12)</f>
        <v>1677</v>
      </c>
    </row>
    <row r="13" spans="1:11" ht="15">
      <c r="A13" s="37">
        <v>2</v>
      </c>
      <c r="B13" s="39" t="s">
        <v>22</v>
      </c>
      <c r="C13" s="40">
        <v>132</v>
      </c>
      <c r="D13" s="40">
        <v>218</v>
      </c>
      <c r="E13" s="40">
        <v>22</v>
      </c>
      <c r="F13" s="40">
        <v>313</v>
      </c>
      <c r="G13" s="40">
        <v>42</v>
      </c>
      <c r="H13" s="40"/>
      <c r="I13" s="40"/>
      <c r="J13" s="40">
        <v>170</v>
      </c>
      <c r="K13" s="40">
        <f t="shared" si="0"/>
        <v>897</v>
      </c>
    </row>
    <row r="14" spans="1:11" ht="15">
      <c r="A14" s="37">
        <v>3</v>
      </c>
      <c r="B14" s="39" t="s">
        <v>28</v>
      </c>
      <c r="C14" s="40">
        <v>66</v>
      </c>
      <c r="D14" s="40">
        <v>38</v>
      </c>
      <c r="E14" s="40">
        <v>68</v>
      </c>
      <c r="F14" s="40">
        <v>96</v>
      </c>
      <c r="G14" s="40"/>
      <c r="H14" s="40">
        <v>82</v>
      </c>
      <c r="I14" s="40"/>
      <c r="J14" s="39">
        <v>70</v>
      </c>
      <c r="K14" s="40">
        <f t="shared" si="0"/>
        <v>420</v>
      </c>
    </row>
    <row r="15" spans="1:11" ht="15">
      <c r="A15" s="37">
        <v>4</v>
      </c>
      <c r="B15" s="39" t="s">
        <v>264</v>
      </c>
      <c r="C15" s="40">
        <v>61</v>
      </c>
      <c r="D15" s="40">
        <v>53</v>
      </c>
      <c r="E15" s="40"/>
      <c r="F15" s="40"/>
      <c r="G15" s="40">
        <v>145</v>
      </c>
      <c r="H15" s="40"/>
      <c r="I15" s="40">
        <v>60</v>
      </c>
      <c r="J15" s="39">
        <v>40</v>
      </c>
      <c r="K15" s="40">
        <f t="shared" si="0"/>
        <v>359</v>
      </c>
    </row>
    <row r="16" spans="1:11" ht="15">
      <c r="A16" s="37">
        <v>5</v>
      </c>
      <c r="B16" s="39" t="s">
        <v>19</v>
      </c>
      <c r="C16" s="40">
        <v>36</v>
      </c>
      <c r="D16" s="40">
        <v>135</v>
      </c>
      <c r="E16" s="40"/>
      <c r="F16" s="40">
        <v>168</v>
      </c>
      <c r="G16" s="40"/>
      <c r="H16" s="40"/>
      <c r="I16" s="40"/>
      <c r="J16" s="40"/>
      <c r="K16" s="40">
        <f t="shared" si="0"/>
        <v>339</v>
      </c>
    </row>
    <row r="17" spans="1:11" ht="15">
      <c r="A17" s="37">
        <v>6</v>
      </c>
      <c r="B17" s="39" t="s">
        <v>38</v>
      </c>
      <c r="C17" s="40">
        <v>18</v>
      </c>
      <c r="D17" s="40">
        <v>145</v>
      </c>
      <c r="E17" s="40">
        <v>94</v>
      </c>
      <c r="F17" s="40">
        <v>66</v>
      </c>
      <c r="G17" s="40"/>
      <c r="H17" s="40"/>
      <c r="I17" s="40"/>
      <c r="J17" s="40"/>
      <c r="K17" s="40">
        <f t="shared" si="0"/>
        <v>323</v>
      </c>
    </row>
    <row r="18" spans="1:11" ht="15">
      <c r="A18" s="37">
        <v>7</v>
      </c>
      <c r="B18" s="39" t="s">
        <v>51</v>
      </c>
      <c r="C18" s="40"/>
      <c r="D18" s="40">
        <v>54</v>
      </c>
      <c r="E18" s="40"/>
      <c r="F18" s="40">
        <v>15</v>
      </c>
      <c r="G18" s="40"/>
      <c r="H18" s="40">
        <v>36</v>
      </c>
      <c r="I18" s="40"/>
      <c r="J18" s="40">
        <v>130</v>
      </c>
      <c r="K18" s="40">
        <f t="shared" si="0"/>
        <v>235</v>
      </c>
    </row>
    <row r="19" spans="1:11" ht="15">
      <c r="A19" s="37">
        <v>8</v>
      </c>
      <c r="B19" s="47" t="s">
        <v>93</v>
      </c>
      <c r="C19" s="40"/>
      <c r="D19" s="40">
        <v>39</v>
      </c>
      <c r="E19" s="40">
        <v>98</v>
      </c>
      <c r="F19" s="40">
        <v>18</v>
      </c>
      <c r="G19" s="40"/>
      <c r="H19" s="40"/>
      <c r="I19" s="40"/>
      <c r="K19" s="40">
        <f>SUM(C19:J19)</f>
        <v>155</v>
      </c>
    </row>
    <row r="20" spans="1:11" ht="15">
      <c r="A20" s="37">
        <v>9</v>
      </c>
      <c r="B20" s="39" t="s">
        <v>45</v>
      </c>
      <c r="C20" s="40"/>
      <c r="D20" s="40">
        <v>64</v>
      </c>
      <c r="E20" s="40"/>
      <c r="F20" s="40">
        <v>78</v>
      </c>
      <c r="G20" s="40"/>
      <c r="H20" s="40"/>
      <c r="I20" s="40"/>
      <c r="J20" s="40"/>
      <c r="K20" s="40">
        <f>SUM(C20:J20)</f>
        <v>142</v>
      </c>
    </row>
    <row r="21" spans="1:11" ht="15">
      <c r="A21" s="37">
        <v>10</v>
      </c>
      <c r="B21" s="39" t="s">
        <v>56</v>
      </c>
      <c r="C21" s="40"/>
      <c r="D21" s="40">
        <v>64</v>
      </c>
      <c r="E21" s="40"/>
      <c r="F21" s="40"/>
      <c r="G21" s="40"/>
      <c r="H21" s="40"/>
      <c r="I21" s="40"/>
      <c r="J21" s="40"/>
      <c r="K21" s="40">
        <f t="shared" si="0"/>
        <v>64</v>
      </c>
    </row>
    <row r="22" spans="1:11" ht="15">
      <c r="A22" s="37">
        <v>11</v>
      </c>
      <c r="B22" s="39" t="s">
        <v>15</v>
      </c>
      <c r="C22" s="40">
        <v>40</v>
      </c>
      <c r="D22" s="40"/>
      <c r="E22" s="40"/>
      <c r="F22" s="40"/>
      <c r="G22" s="40"/>
      <c r="H22" s="40"/>
      <c r="I22" s="40"/>
      <c r="J22" s="39"/>
      <c r="K22" s="40">
        <f t="shared" si="0"/>
        <v>40</v>
      </c>
    </row>
    <row r="23" spans="1:11" ht="15">
      <c r="A23" s="37">
        <v>12</v>
      </c>
      <c r="B23" s="39" t="s">
        <v>209</v>
      </c>
      <c r="C23" s="40"/>
      <c r="D23" s="40"/>
      <c r="E23" s="40"/>
      <c r="F23" s="40"/>
      <c r="G23" s="39"/>
      <c r="H23" s="40"/>
      <c r="I23" s="40"/>
      <c r="J23" s="40">
        <v>38</v>
      </c>
      <c r="K23" s="40">
        <f>SUM(C23:J23)</f>
        <v>38</v>
      </c>
    </row>
    <row r="24" spans="1:11">
      <c r="A24" s="24"/>
    </row>
    <row r="25" spans="1:11" ht="15">
      <c r="A25" s="24"/>
      <c r="G25" s="17"/>
    </row>
    <row r="26" spans="1:11" ht="15">
      <c r="A26" s="24"/>
      <c r="G26" s="16"/>
    </row>
    <row r="27" spans="1:11">
      <c r="A27" s="24"/>
    </row>
    <row r="28" spans="1:11" ht="15">
      <c r="A28" s="24"/>
      <c r="G28" s="17"/>
    </row>
    <row r="29" spans="1:11" ht="15">
      <c r="A29" s="24"/>
      <c r="G29" s="16"/>
    </row>
    <row r="30" spans="1:11" ht="15">
      <c r="A30" s="24"/>
      <c r="G30" s="17"/>
    </row>
    <row r="31" spans="1:11" ht="15">
      <c r="A31" s="24"/>
      <c r="G31" s="17"/>
    </row>
    <row r="32" spans="1:11" ht="15">
      <c r="A32" s="24"/>
      <c r="G32" s="17"/>
    </row>
    <row r="33" spans="1:7" ht="15">
      <c r="A33" s="24"/>
      <c r="G33" s="16"/>
    </row>
    <row r="34" spans="1:7" ht="15">
      <c r="A34" s="24"/>
      <c r="G34" s="23"/>
    </row>
    <row r="35" spans="1:7" ht="15">
      <c r="A35" s="24"/>
      <c r="G35" s="23"/>
    </row>
    <row r="36" spans="1:7">
      <c r="A36" s="24"/>
    </row>
    <row r="37" spans="1:7">
      <c r="A37" s="24"/>
    </row>
    <row r="38" spans="1:7">
      <c r="A38" s="24"/>
    </row>
    <row r="39" spans="1:7">
      <c r="A39" s="24"/>
    </row>
    <row r="40" spans="1:7">
      <c r="A40" s="24"/>
    </row>
    <row r="41" spans="1:7">
      <c r="A41" s="24"/>
    </row>
    <row r="42" spans="1:7">
      <c r="A42" s="24"/>
    </row>
    <row r="43" spans="1:7">
      <c r="A43" s="24"/>
    </row>
    <row r="44" spans="1:7">
      <c r="A44" s="24"/>
    </row>
    <row r="45" spans="1:7">
      <c r="A45" s="24"/>
    </row>
    <row r="46" spans="1:7">
      <c r="A46" s="24"/>
    </row>
    <row r="47" spans="1:7">
      <c r="A47" s="24"/>
    </row>
    <row r="48" spans="1:7">
      <c r="A48" s="24"/>
    </row>
    <row r="49" spans="1:1">
      <c r="A49" s="24"/>
    </row>
    <row r="50" spans="1:1">
      <c r="A50" s="24"/>
    </row>
    <row r="51" spans="1:1">
      <c r="A51" s="24"/>
    </row>
    <row r="52" spans="1:1">
      <c r="A52" s="24"/>
    </row>
    <row r="53" spans="1:1">
      <c r="A53" s="24"/>
    </row>
    <row r="54" spans="1:1">
      <c r="A54" s="24"/>
    </row>
    <row r="55" spans="1:1">
      <c r="A55" s="24"/>
    </row>
    <row r="56" spans="1:1">
      <c r="A56" s="24"/>
    </row>
    <row r="57" spans="1:1">
      <c r="A57" s="24"/>
    </row>
    <row r="58" spans="1:1">
      <c r="A58" s="24"/>
    </row>
    <row r="59" spans="1:1">
      <c r="A59" s="24"/>
    </row>
    <row r="60" spans="1:1">
      <c r="A60" s="24"/>
    </row>
    <row r="61" spans="1:1">
      <c r="A61" s="24"/>
    </row>
    <row r="62" spans="1:1">
      <c r="A62" s="24"/>
    </row>
  </sheetData>
  <mergeCells count="7">
    <mergeCell ref="A10:A11"/>
    <mergeCell ref="B10:B11"/>
    <mergeCell ref="K10:K11"/>
    <mergeCell ref="C10:D10"/>
    <mergeCell ref="E10:F10"/>
    <mergeCell ref="G10:H10"/>
    <mergeCell ref="I10:J10"/>
  </mergeCells>
  <phoneticPr fontId="8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2002 i młodsze SP</vt:lpstr>
      <vt:lpstr>2001-2000 SP</vt:lpstr>
      <vt:lpstr>99 G</vt:lpstr>
      <vt:lpstr>97-98 G</vt:lpstr>
      <vt:lpstr>Drużynowa SP</vt:lpstr>
      <vt:lpstr>Drużynowa G</vt:lpstr>
      <vt:lpstr>Klubowa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Wlasciciel</dc:creator>
  <cp:lastModifiedBy>Wlasciciel</cp:lastModifiedBy>
  <cp:lastPrinted>2013-04-02T10:45:38Z</cp:lastPrinted>
  <dcterms:created xsi:type="dcterms:W3CDTF">2013-03-27T07:48:24Z</dcterms:created>
  <dcterms:modified xsi:type="dcterms:W3CDTF">2013-04-02T11:45:55Z</dcterms:modified>
</cp:coreProperties>
</file>