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80" windowWidth="14355" windowHeight="4620" activeTab="3"/>
  </bookViews>
  <sheets>
    <sheet name="Dziewczęta" sheetId="1" r:id="rId1"/>
    <sheet name="Chłopcy" sheetId="2" r:id="rId2"/>
    <sheet name="Sztafety" sheetId="3" r:id="rId3"/>
    <sheet name="Drużynowe" sheetId="4" r:id="rId4"/>
  </sheets>
  <calcPr calcId="145621"/>
</workbook>
</file>

<file path=xl/calcChain.xml><?xml version="1.0" encoding="utf-8"?>
<calcChain xmlns="http://schemas.openxmlformats.org/spreadsheetml/2006/main">
  <c r="I10" i="4" l="1"/>
  <c r="I9" i="4"/>
  <c r="I8" i="4"/>
  <c r="I7" i="4"/>
</calcChain>
</file>

<file path=xl/sharedStrings.xml><?xml version="1.0" encoding="utf-8"?>
<sst xmlns="http://schemas.openxmlformats.org/spreadsheetml/2006/main" count="168" uniqueCount="87">
  <si>
    <t>GIMNAZJADA MŁODZIEŻY SZKOLNEJ</t>
  </si>
  <si>
    <t>ZAWODY PŁYWACKIE</t>
  </si>
  <si>
    <t>Styl dowolny</t>
  </si>
  <si>
    <t>50 m</t>
  </si>
  <si>
    <t>Nazwisko i imię</t>
  </si>
  <si>
    <t>Rok</t>
  </si>
  <si>
    <t>Szkoła</t>
  </si>
  <si>
    <t>Czas</t>
  </si>
  <si>
    <t>Pkt</t>
  </si>
  <si>
    <t>Pływalnia COS</t>
  </si>
  <si>
    <t>L.p.</t>
  </si>
  <si>
    <t>28.11.2014</t>
  </si>
  <si>
    <t>Jasińska Marcelina</t>
  </si>
  <si>
    <t>POSA</t>
  </si>
  <si>
    <t>Fecko Mira</t>
  </si>
  <si>
    <t>Stopka  Julia</t>
  </si>
  <si>
    <t xml:space="preserve">GZSO </t>
  </si>
  <si>
    <t>Szkurat Gabriela</t>
  </si>
  <si>
    <t>GIM2</t>
  </si>
  <si>
    <t>Amilkiewicz Zuzanna</t>
  </si>
  <si>
    <t>Kowalczyk Zuzanna</t>
  </si>
  <si>
    <t>Chorąży Gabriela</t>
  </si>
  <si>
    <t>GIM1</t>
  </si>
  <si>
    <t>Balcarczyk Julia</t>
  </si>
  <si>
    <t>Stasik Aleksandra</t>
  </si>
  <si>
    <t>Gaj Gabriela</t>
  </si>
  <si>
    <t>Paluch Natalia</t>
  </si>
  <si>
    <t>Zaryczańska Jagoda</t>
  </si>
  <si>
    <t>Styl klasyczny</t>
  </si>
  <si>
    <t xml:space="preserve">Dziewczęta 1999 – 2001    </t>
  </si>
  <si>
    <t>kl. III - I</t>
  </si>
  <si>
    <t>Walczewska Katarzyna</t>
  </si>
  <si>
    <t xml:space="preserve">Cukier  Paulina      </t>
  </si>
  <si>
    <t>GZSO</t>
  </si>
  <si>
    <t xml:space="preserve">Bukowska Katarzyna </t>
  </si>
  <si>
    <t xml:space="preserve">Pietrzyk Daria  </t>
  </si>
  <si>
    <t>Skupień Natalia</t>
  </si>
  <si>
    <t>Błońska Anna</t>
  </si>
  <si>
    <t xml:space="preserve">Gasienica  Regina </t>
  </si>
  <si>
    <t>Grześiak Marta</t>
  </si>
  <si>
    <t>Chłopcy</t>
  </si>
  <si>
    <t>DNS</t>
  </si>
  <si>
    <t>Fijałkowski Jan</t>
  </si>
  <si>
    <t>Dominik Kacper</t>
  </si>
  <si>
    <t xml:space="preserve">Dzhafarov Dawid            </t>
  </si>
  <si>
    <t>Sabała Bartek</t>
  </si>
  <si>
    <t>Marcisz Jan</t>
  </si>
  <si>
    <t>Świerk Szymon</t>
  </si>
  <si>
    <t xml:space="preserve">Orzechowski Krzysztof   </t>
  </si>
  <si>
    <t>Rzasa Franciszek</t>
  </si>
  <si>
    <t>Młynarczyk Maciej</t>
  </si>
  <si>
    <t xml:space="preserve">Stawarz Jakub                  </t>
  </si>
  <si>
    <t>Porabik Jarosław</t>
  </si>
  <si>
    <t>Łukaszczyk Mateusz</t>
  </si>
  <si>
    <t>Zs Murzasichle</t>
  </si>
  <si>
    <t>Podhalicz Igor</t>
  </si>
  <si>
    <t>Para Damian</t>
  </si>
  <si>
    <t>Kotylak Andrzej</t>
  </si>
  <si>
    <t>Gorycki Jan</t>
  </si>
  <si>
    <t>Kowalczyk Stanisław</t>
  </si>
  <si>
    <t>Krużel Michał</t>
  </si>
  <si>
    <t>Rogoda Rafał</t>
  </si>
  <si>
    <t xml:space="preserve">            ZAWODY PŁYWACKIE</t>
  </si>
  <si>
    <t>Sztafety</t>
  </si>
  <si>
    <t>4x25 m</t>
  </si>
  <si>
    <t>Miejsce</t>
  </si>
  <si>
    <t>Fecko Mira, Wiśniowski Krzysztof, Jasińska Marcelina, Fijałkowski Jan</t>
  </si>
  <si>
    <t>Gim 2</t>
  </si>
  <si>
    <t>Dominik Kacper, Świerk Szymon, Amilkiewicz Zuzanna, Szkurat Gabriela</t>
  </si>
  <si>
    <t>Gim ZSO</t>
  </si>
  <si>
    <t>Bukowska Katarzyna, Stopka Julia, Orzechowski Krzysztof, Dzhafarov Dawid</t>
  </si>
  <si>
    <t>Gim 1</t>
  </si>
  <si>
    <t>Błońska Anna, Stachoń Natalia, Marcisz Jan, Porobik Jarosław</t>
  </si>
  <si>
    <t xml:space="preserve">KLASYFIKACJA   DRUŻYNOWA  </t>
  </si>
  <si>
    <t>DZIEWCZĘTA:</t>
  </si>
  <si>
    <t>M</t>
  </si>
  <si>
    <t>SZKOŁA</t>
  </si>
  <si>
    <t xml:space="preserve">  styl   dowolny</t>
  </si>
  <si>
    <t>styl klasyczny</t>
  </si>
  <si>
    <t>PKT</t>
  </si>
  <si>
    <t>CHŁOPCY</t>
  </si>
  <si>
    <t>PAŃSTWOWA OGÓLNOKSZTAŁCĄCA SZKOŁA ARTYSTYCZNA</t>
  </si>
  <si>
    <t>GIMNAZJUM ZESPOŁU SZKÓŁ OGÓLNOKSZTAŁCĄCYCH</t>
  </si>
  <si>
    <t>GIMNAZJUM NR 2 ZAKOPANE</t>
  </si>
  <si>
    <t>GIMNAZJUM NR 1 ZAKOPANE</t>
  </si>
  <si>
    <t>GIMNAZJUM MURZASICHLE</t>
  </si>
  <si>
    <t>Organizator: Miejski Ośrodek Sportu i Rekreacji Zakopane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</si>
</sst>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0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zcionka tekstu podstawowego"/>
      <charset val="238"/>
    </font>
    <font>
      <b/>
      <sz val="12"/>
      <color indexed="8"/>
      <name val="Czcionka tekstu podstawowego"/>
      <charset val="238"/>
    </font>
    <font>
      <b/>
      <sz val="14"/>
      <color indexed="8"/>
      <name val="Czcionka tekstu podstawowego"/>
      <charset val="238"/>
    </font>
    <font>
      <b/>
      <sz val="11"/>
      <color indexed="8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0" fillId="0" borderId="3" xfId="0" applyFont="1" applyBorder="1"/>
    <xf numFmtId="0" fontId="0" fillId="0" borderId="2" xfId="0" applyBorder="1" applyAlignment="1">
      <alignment horizontal="center"/>
    </xf>
    <xf numFmtId="0" fontId="0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1" fillId="0" borderId="0" xfId="0" applyFont="1" applyAlignment="1">
      <alignment vertic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0" fontId="0" fillId="0" borderId="13" xfId="0" applyBorder="1" applyAlignment="1">
      <alignment wrapText="1"/>
    </xf>
    <xf numFmtId="0" fontId="0" fillId="0" borderId="13" xfId="0" applyBorder="1" applyAlignment="1">
      <alignment vertical="top" wrapText="1"/>
    </xf>
    <xf numFmtId="0" fontId="0" fillId="0" borderId="13" xfId="0" applyFill="1" applyBorder="1" applyAlignment="1">
      <alignment wrapText="1"/>
    </xf>
    <xf numFmtId="0" fontId="0" fillId="0" borderId="13" xfId="0" applyFill="1" applyBorder="1" applyAlignment="1">
      <alignment vertical="top" wrapText="1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9" xfId="0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9" xfId="0" applyBorder="1"/>
    <xf numFmtId="0" fontId="1" fillId="0" borderId="11" xfId="0" applyFont="1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47" fontId="0" fillId="0" borderId="12" xfId="0" applyNumberFormat="1" applyBorder="1" applyAlignment="1">
      <alignment horizontal="center" vertical="center"/>
    </xf>
    <xf numFmtId="47" fontId="0" fillId="0" borderId="11" xfId="0" applyNumberFormat="1" applyBorder="1" applyAlignment="1">
      <alignment horizontal="center" vertical="center"/>
    </xf>
    <xf numFmtId="0" fontId="7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5" fillId="3" borderId="1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wrapText="1"/>
    </xf>
    <xf numFmtId="0" fontId="7" fillId="3" borderId="11" xfId="0" applyFont="1" applyFill="1" applyBorder="1" applyAlignment="1">
      <alignment horizont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/>
    </xf>
    <xf numFmtId="0" fontId="7" fillId="0" borderId="19" xfId="0" applyFont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0" fontId="7" fillId="0" borderId="21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A7" sqref="A7"/>
    </sheetView>
  </sheetViews>
  <sheetFormatPr defaultRowHeight="15"/>
  <cols>
    <col min="1" max="1" width="5" customWidth="1"/>
    <col min="2" max="2" width="19.85546875" customWidth="1"/>
    <col min="5" max="5" width="6.7109375" customWidth="1"/>
  </cols>
  <sheetData>
    <row r="1" spans="1:6">
      <c r="C1" s="1" t="s">
        <v>0</v>
      </c>
    </row>
    <row r="2" spans="1:6">
      <c r="C2" s="1" t="s">
        <v>1</v>
      </c>
    </row>
    <row r="3" spans="1:6">
      <c r="C3" s="2"/>
    </row>
    <row r="4" spans="1:6">
      <c r="A4" t="s">
        <v>9</v>
      </c>
      <c r="C4" s="2"/>
      <c r="E4" t="s">
        <v>11</v>
      </c>
    </row>
    <row r="5" spans="1:6">
      <c r="C5" s="2"/>
    </row>
    <row r="6" spans="1:6">
      <c r="B6" s="26" t="s">
        <v>2</v>
      </c>
      <c r="C6" s="2"/>
      <c r="E6" t="s">
        <v>3</v>
      </c>
    </row>
    <row r="7" spans="1:6" ht="15.75" thickBot="1">
      <c r="A7" s="21" t="s">
        <v>29</v>
      </c>
      <c r="C7" s="2"/>
    </row>
    <row r="8" spans="1:6" ht="15.75" thickBot="1">
      <c r="A8" s="3" t="s">
        <v>10</v>
      </c>
      <c r="B8" s="3" t="s">
        <v>4</v>
      </c>
      <c r="C8" s="3" t="s">
        <v>5</v>
      </c>
      <c r="D8" s="3" t="s">
        <v>6</v>
      </c>
      <c r="E8" s="3" t="s">
        <v>7</v>
      </c>
      <c r="F8" s="18" t="s">
        <v>8</v>
      </c>
    </row>
    <row r="9" spans="1:6">
      <c r="A9" s="4">
        <v>1</v>
      </c>
      <c r="B9" s="5" t="s">
        <v>12</v>
      </c>
      <c r="C9" s="6">
        <v>1999</v>
      </c>
      <c r="D9" s="14" t="s">
        <v>13</v>
      </c>
      <c r="E9" s="20">
        <v>33.5</v>
      </c>
      <c r="F9" s="4">
        <v>20</v>
      </c>
    </row>
    <row r="10" spans="1:6">
      <c r="A10" s="4">
        <v>2</v>
      </c>
      <c r="B10" s="5" t="s">
        <v>14</v>
      </c>
      <c r="C10" s="6">
        <v>2000</v>
      </c>
      <c r="D10" s="14" t="s">
        <v>13</v>
      </c>
      <c r="E10" s="19">
        <v>33.799999999999997</v>
      </c>
      <c r="F10" s="4">
        <v>18</v>
      </c>
    </row>
    <row r="11" spans="1:6">
      <c r="A11" s="4">
        <v>3</v>
      </c>
      <c r="B11" s="7" t="s">
        <v>15</v>
      </c>
      <c r="C11" s="8">
        <v>2000</v>
      </c>
      <c r="D11" s="15" t="s">
        <v>16</v>
      </c>
      <c r="E11" s="19">
        <v>34.56</v>
      </c>
      <c r="F11" s="4">
        <v>16</v>
      </c>
    </row>
    <row r="12" spans="1:6">
      <c r="A12" s="4">
        <v>4</v>
      </c>
      <c r="B12" s="9" t="s">
        <v>17</v>
      </c>
      <c r="C12" s="6">
        <v>2000</v>
      </c>
      <c r="D12" s="14" t="s">
        <v>18</v>
      </c>
      <c r="E12" s="19">
        <v>34.79</v>
      </c>
      <c r="F12" s="4">
        <v>14</v>
      </c>
    </row>
    <row r="13" spans="1:6">
      <c r="A13" s="4">
        <v>5</v>
      </c>
      <c r="B13" s="9" t="s">
        <v>19</v>
      </c>
      <c r="C13" s="6">
        <v>2000</v>
      </c>
      <c r="D13" s="14" t="s">
        <v>18</v>
      </c>
      <c r="E13" s="19">
        <v>36.049999999999997</v>
      </c>
      <c r="F13" s="4">
        <v>12</v>
      </c>
    </row>
    <row r="14" spans="1:6">
      <c r="A14" s="4">
        <v>6</v>
      </c>
      <c r="B14" s="9" t="s">
        <v>20</v>
      </c>
      <c r="C14" s="6">
        <v>2000</v>
      </c>
      <c r="D14" s="14" t="s">
        <v>18</v>
      </c>
      <c r="E14" s="19">
        <v>42.39</v>
      </c>
      <c r="F14" s="4">
        <v>10</v>
      </c>
    </row>
    <row r="15" spans="1:6">
      <c r="A15" s="4">
        <v>7</v>
      </c>
      <c r="B15" s="4" t="s">
        <v>21</v>
      </c>
      <c r="C15" s="10">
        <v>2000</v>
      </c>
      <c r="D15" s="16" t="s">
        <v>22</v>
      </c>
      <c r="E15" s="19">
        <v>51.75</v>
      </c>
      <c r="F15" s="4">
        <v>9</v>
      </c>
    </row>
    <row r="16" spans="1:6">
      <c r="A16" s="4">
        <v>8</v>
      </c>
      <c r="B16" s="12" t="s">
        <v>24</v>
      </c>
      <c r="C16" s="13">
        <v>2000</v>
      </c>
      <c r="D16" s="17" t="s">
        <v>13</v>
      </c>
      <c r="E16" s="19">
        <v>63.36</v>
      </c>
      <c r="F16" s="4">
        <v>8</v>
      </c>
    </row>
    <row r="17" spans="1:6">
      <c r="A17" s="4">
        <v>9</v>
      </c>
      <c r="B17" s="11" t="s">
        <v>23</v>
      </c>
      <c r="C17" s="10">
        <v>1999</v>
      </c>
      <c r="D17" s="16" t="s">
        <v>18</v>
      </c>
      <c r="E17" s="48" t="s">
        <v>41</v>
      </c>
      <c r="F17" s="4"/>
    </row>
    <row r="18" spans="1:6">
      <c r="A18" s="4">
        <v>10</v>
      </c>
      <c r="B18" s="11" t="s">
        <v>25</v>
      </c>
      <c r="C18" s="10">
        <v>2001</v>
      </c>
      <c r="D18" s="10" t="s">
        <v>18</v>
      </c>
      <c r="E18" s="47" t="s">
        <v>41</v>
      </c>
      <c r="F18" s="4"/>
    </row>
    <row r="19" spans="1:6">
      <c r="A19" s="4">
        <v>11</v>
      </c>
      <c r="B19" s="4" t="s">
        <v>26</v>
      </c>
      <c r="C19" s="10">
        <v>2000</v>
      </c>
      <c r="D19" s="10" t="s">
        <v>13</v>
      </c>
      <c r="E19" s="47" t="s">
        <v>41</v>
      </c>
      <c r="F19" s="4"/>
    </row>
    <row r="20" spans="1:6">
      <c r="A20" s="4">
        <v>12</v>
      </c>
      <c r="B20" s="11" t="s">
        <v>27</v>
      </c>
      <c r="C20" s="10">
        <v>2001</v>
      </c>
      <c r="D20" s="10" t="s">
        <v>18</v>
      </c>
      <c r="E20" s="47" t="s">
        <v>41</v>
      </c>
      <c r="F20" s="4"/>
    </row>
    <row r="23" spans="1:6">
      <c r="A23" s="21" t="s">
        <v>28</v>
      </c>
      <c r="D23" s="21" t="s">
        <v>3</v>
      </c>
    </row>
    <row r="24" spans="1:6" ht="15.75" thickBot="1">
      <c r="A24" s="21" t="s">
        <v>29</v>
      </c>
      <c r="D24" s="21" t="s">
        <v>30</v>
      </c>
    </row>
    <row r="25" spans="1:6" ht="15.75" thickBot="1">
      <c r="A25" s="3" t="s">
        <v>10</v>
      </c>
      <c r="B25" s="3" t="s">
        <v>4</v>
      </c>
      <c r="C25" s="3" t="s">
        <v>5</v>
      </c>
      <c r="D25" s="3" t="s">
        <v>6</v>
      </c>
      <c r="E25" s="18" t="s">
        <v>7</v>
      </c>
      <c r="F25" s="18" t="s">
        <v>8</v>
      </c>
    </row>
    <row r="26" spans="1:6">
      <c r="A26" s="4">
        <v>1</v>
      </c>
      <c r="B26" s="4" t="s">
        <v>26</v>
      </c>
      <c r="C26" s="10">
        <v>2000</v>
      </c>
      <c r="D26" s="16" t="s">
        <v>13</v>
      </c>
      <c r="E26" s="4">
        <v>43.13</v>
      </c>
      <c r="F26" s="4">
        <v>20</v>
      </c>
    </row>
    <row r="27" spans="1:6">
      <c r="A27" s="4">
        <v>2</v>
      </c>
      <c r="B27" s="4" t="s">
        <v>31</v>
      </c>
      <c r="C27" s="10">
        <v>2000</v>
      </c>
      <c r="D27" s="16" t="s">
        <v>13</v>
      </c>
      <c r="E27" s="4">
        <v>45.76</v>
      </c>
      <c r="F27" s="4">
        <v>18</v>
      </c>
    </row>
    <row r="28" spans="1:6">
      <c r="A28" s="4">
        <v>3</v>
      </c>
      <c r="B28" s="12" t="s">
        <v>32</v>
      </c>
      <c r="C28" s="13">
        <v>1999</v>
      </c>
      <c r="D28" s="17" t="s">
        <v>33</v>
      </c>
      <c r="E28" s="4">
        <v>46.08</v>
      </c>
      <c r="F28" s="4">
        <v>16</v>
      </c>
    </row>
    <row r="29" spans="1:6">
      <c r="A29" s="4">
        <v>4</v>
      </c>
      <c r="B29" s="12" t="s">
        <v>34</v>
      </c>
      <c r="C29" s="13">
        <v>2001</v>
      </c>
      <c r="D29" s="17" t="s">
        <v>33</v>
      </c>
      <c r="E29" s="4">
        <v>47.64</v>
      </c>
      <c r="F29" s="4">
        <v>14</v>
      </c>
    </row>
    <row r="30" spans="1:6">
      <c r="A30" s="4">
        <v>5</v>
      </c>
      <c r="B30" s="22" t="s">
        <v>35</v>
      </c>
      <c r="C30" s="23">
        <v>1999</v>
      </c>
      <c r="D30" s="24" t="s">
        <v>33</v>
      </c>
      <c r="E30" s="4">
        <v>52.5</v>
      </c>
      <c r="F30" s="4">
        <v>12</v>
      </c>
    </row>
    <row r="31" spans="1:6">
      <c r="A31" s="4">
        <v>6</v>
      </c>
      <c r="B31" s="4" t="s">
        <v>36</v>
      </c>
      <c r="C31" s="10">
        <v>2001</v>
      </c>
      <c r="D31" s="16" t="s">
        <v>22</v>
      </c>
      <c r="E31" s="4">
        <v>54.35</v>
      </c>
      <c r="F31" s="4">
        <v>10</v>
      </c>
    </row>
    <row r="32" spans="1:6">
      <c r="A32" s="4">
        <v>7</v>
      </c>
      <c r="B32" s="4" t="s">
        <v>37</v>
      </c>
      <c r="C32" s="10">
        <v>2000</v>
      </c>
      <c r="D32" s="16" t="s">
        <v>22</v>
      </c>
      <c r="E32" s="4">
        <v>55.6</v>
      </c>
      <c r="F32" s="4">
        <v>9</v>
      </c>
    </row>
    <row r="33" spans="1:6">
      <c r="A33" s="4">
        <v>8</v>
      </c>
      <c r="B33" s="12" t="s">
        <v>38</v>
      </c>
      <c r="C33" s="13">
        <v>2001</v>
      </c>
      <c r="D33" s="17" t="s">
        <v>33</v>
      </c>
      <c r="E33" s="4">
        <v>62.33</v>
      </c>
      <c r="F33" s="4">
        <v>8</v>
      </c>
    </row>
    <row r="34" spans="1:6">
      <c r="A34" s="4">
        <v>9</v>
      </c>
      <c r="B34" s="11" t="s">
        <v>39</v>
      </c>
      <c r="C34" s="10">
        <v>2000</v>
      </c>
      <c r="D34" s="10" t="s">
        <v>18</v>
      </c>
      <c r="E34" s="47" t="s">
        <v>41</v>
      </c>
      <c r="F34" s="4"/>
    </row>
    <row r="35" spans="1:6">
      <c r="A35" s="25"/>
      <c r="B35" s="25"/>
      <c r="C35" s="25"/>
      <c r="D35" s="25"/>
    </row>
    <row r="36" spans="1:6">
      <c r="A36" s="25"/>
      <c r="B36" s="25"/>
      <c r="C36" s="25"/>
      <c r="D36" s="25"/>
    </row>
    <row r="37" spans="1:6">
      <c r="B37" t="s">
        <v>86</v>
      </c>
    </row>
  </sheetData>
  <sortState ref="B9:E20">
    <sortCondition ref="E9:E20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E24" sqref="E24:E27"/>
    </sheetView>
  </sheetViews>
  <sheetFormatPr defaultRowHeight="15"/>
  <cols>
    <col min="1" max="1" width="6.28515625" customWidth="1"/>
    <col min="2" max="2" width="21.85546875" customWidth="1"/>
    <col min="4" max="4" width="14" customWidth="1"/>
    <col min="5" max="5" width="10.140625" customWidth="1"/>
  </cols>
  <sheetData>
    <row r="1" spans="1:6">
      <c r="C1" s="1" t="s">
        <v>0</v>
      </c>
    </row>
    <row r="2" spans="1:6">
      <c r="C2" s="1" t="s">
        <v>1</v>
      </c>
    </row>
    <row r="3" spans="1:6">
      <c r="A3" t="s">
        <v>9</v>
      </c>
      <c r="C3" s="2"/>
      <c r="E3" t="s">
        <v>11</v>
      </c>
    </row>
    <row r="4" spans="1:6">
      <c r="C4" s="2"/>
    </row>
    <row r="5" spans="1:6">
      <c r="C5" s="2"/>
    </row>
    <row r="6" spans="1:6">
      <c r="B6" s="26" t="s">
        <v>2</v>
      </c>
      <c r="C6" s="2" t="s">
        <v>40</v>
      </c>
      <c r="E6" t="s">
        <v>3</v>
      </c>
    </row>
    <row r="7" spans="1:6" ht="15.75" thickBot="1">
      <c r="C7" s="2"/>
    </row>
    <row r="8" spans="1:6" ht="15.75" thickBot="1">
      <c r="A8" s="3" t="s">
        <v>10</v>
      </c>
      <c r="B8" s="3" t="s">
        <v>4</v>
      </c>
      <c r="C8" s="3" t="s">
        <v>5</v>
      </c>
      <c r="D8" s="3" t="s">
        <v>6</v>
      </c>
      <c r="E8" s="18" t="s">
        <v>7</v>
      </c>
      <c r="F8" s="18" t="s">
        <v>8</v>
      </c>
    </row>
    <row r="9" spans="1:6">
      <c r="A9" s="4">
        <v>1</v>
      </c>
      <c r="B9" s="4" t="s">
        <v>42</v>
      </c>
      <c r="C9" s="10">
        <v>1999</v>
      </c>
      <c r="D9" s="49" t="s">
        <v>13</v>
      </c>
      <c r="E9" s="4">
        <v>29.26</v>
      </c>
      <c r="F9" s="4">
        <v>20</v>
      </c>
    </row>
    <row r="10" spans="1:6">
      <c r="A10" s="4">
        <v>2</v>
      </c>
      <c r="B10" s="11" t="s">
        <v>43</v>
      </c>
      <c r="C10" s="10">
        <v>2000</v>
      </c>
      <c r="D10" s="49" t="s">
        <v>18</v>
      </c>
      <c r="E10" s="4">
        <v>30.49</v>
      </c>
      <c r="F10" s="4">
        <v>18</v>
      </c>
    </row>
    <row r="11" spans="1:6">
      <c r="A11" s="4">
        <v>3</v>
      </c>
      <c r="B11" s="7" t="s">
        <v>44</v>
      </c>
      <c r="C11" s="6">
        <v>2000</v>
      </c>
      <c r="D11" s="50" t="s">
        <v>33</v>
      </c>
      <c r="E11" s="4">
        <v>31.34</v>
      </c>
      <c r="F11" s="4">
        <v>16</v>
      </c>
    </row>
    <row r="12" spans="1:6">
      <c r="A12" s="4">
        <v>4</v>
      </c>
      <c r="B12" s="9" t="s">
        <v>45</v>
      </c>
      <c r="C12" s="6">
        <v>2000</v>
      </c>
      <c r="D12" s="51" t="s">
        <v>18</v>
      </c>
      <c r="E12" s="4">
        <v>32.049999999999997</v>
      </c>
      <c r="F12" s="4">
        <v>14</v>
      </c>
    </row>
    <row r="13" spans="1:6">
      <c r="A13" s="4">
        <v>5</v>
      </c>
      <c r="B13" s="5" t="s">
        <v>46</v>
      </c>
      <c r="C13" s="6">
        <v>2000</v>
      </c>
      <c r="D13" s="51" t="s">
        <v>22</v>
      </c>
      <c r="E13" s="4">
        <v>32.51</v>
      </c>
      <c r="F13" s="4">
        <v>12</v>
      </c>
    </row>
    <row r="14" spans="1:6">
      <c r="A14" s="4">
        <v>6</v>
      </c>
      <c r="B14" s="9" t="s">
        <v>47</v>
      </c>
      <c r="C14" s="6">
        <v>2001</v>
      </c>
      <c r="D14" s="51" t="s">
        <v>18</v>
      </c>
      <c r="E14" s="4">
        <v>32.74</v>
      </c>
      <c r="F14" s="4">
        <v>10</v>
      </c>
    </row>
    <row r="15" spans="1:6">
      <c r="A15" s="4">
        <v>7</v>
      </c>
      <c r="B15" s="7" t="s">
        <v>48</v>
      </c>
      <c r="C15" s="6">
        <v>1999</v>
      </c>
      <c r="D15" s="50" t="s">
        <v>33</v>
      </c>
      <c r="E15" s="4">
        <v>34.26</v>
      </c>
      <c r="F15" s="4">
        <v>9</v>
      </c>
    </row>
    <row r="16" spans="1:6">
      <c r="A16" s="4">
        <v>8</v>
      </c>
      <c r="B16" s="7" t="s">
        <v>49</v>
      </c>
      <c r="C16" s="6">
        <v>1999</v>
      </c>
      <c r="D16" s="50" t="s">
        <v>33</v>
      </c>
      <c r="E16" s="4">
        <v>34.69</v>
      </c>
      <c r="F16" s="4">
        <v>8</v>
      </c>
    </row>
    <row r="17" spans="1:6">
      <c r="A17" s="4">
        <v>9</v>
      </c>
      <c r="B17" s="9" t="s">
        <v>50</v>
      </c>
      <c r="C17" s="6">
        <v>2001</v>
      </c>
      <c r="D17" s="51" t="s">
        <v>18</v>
      </c>
      <c r="E17" s="4">
        <v>35.58</v>
      </c>
      <c r="F17" s="4">
        <v>7</v>
      </c>
    </row>
    <row r="18" spans="1:6">
      <c r="A18" s="4">
        <v>10</v>
      </c>
      <c r="B18" s="7" t="s">
        <v>51</v>
      </c>
      <c r="C18" s="6">
        <v>2000</v>
      </c>
      <c r="D18" s="50" t="s">
        <v>33</v>
      </c>
      <c r="E18" s="4">
        <v>37.47</v>
      </c>
      <c r="F18" s="4">
        <v>6</v>
      </c>
    </row>
    <row r="19" spans="1:6">
      <c r="A19" s="4">
        <v>11</v>
      </c>
      <c r="B19" s="5" t="s">
        <v>52</v>
      </c>
      <c r="C19" s="6">
        <v>2000</v>
      </c>
      <c r="D19" s="51" t="s">
        <v>22</v>
      </c>
      <c r="E19" s="4">
        <v>37.94</v>
      </c>
      <c r="F19" s="4">
        <v>5</v>
      </c>
    </row>
    <row r="20" spans="1:6">
      <c r="A20" s="4">
        <v>12</v>
      </c>
      <c r="B20" s="4" t="s">
        <v>53</v>
      </c>
      <c r="C20" s="10">
        <v>2000</v>
      </c>
      <c r="D20" s="52" t="s">
        <v>54</v>
      </c>
      <c r="E20" s="4">
        <v>38.44</v>
      </c>
      <c r="F20" s="4">
        <v>4</v>
      </c>
    </row>
    <row r="21" spans="1:6">
      <c r="A21" s="4">
        <v>13</v>
      </c>
      <c r="B21" s="11" t="s">
        <v>55</v>
      </c>
      <c r="C21" s="10">
        <v>2001</v>
      </c>
      <c r="D21" s="49" t="s">
        <v>18</v>
      </c>
      <c r="E21" s="4">
        <v>41.35</v>
      </c>
      <c r="F21" s="4">
        <v>3</v>
      </c>
    </row>
    <row r="22" spans="1:6">
      <c r="A22" s="4">
        <v>14</v>
      </c>
      <c r="B22" s="4" t="s">
        <v>56</v>
      </c>
      <c r="C22" s="10">
        <v>2000</v>
      </c>
      <c r="D22" s="52" t="s">
        <v>54</v>
      </c>
      <c r="E22" s="4">
        <v>42.92</v>
      </c>
      <c r="F22" s="4">
        <v>2</v>
      </c>
    </row>
    <row r="23" spans="1:6">
      <c r="A23" s="4">
        <v>15</v>
      </c>
      <c r="B23" s="4" t="s">
        <v>57</v>
      </c>
      <c r="C23" s="10">
        <v>2000</v>
      </c>
      <c r="D23" s="49" t="s">
        <v>22</v>
      </c>
      <c r="E23" s="4">
        <v>43.63</v>
      </c>
      <c r="F23" s="4">
        <v>1</v>
      </c>
    </row>
    <row r="24" spans="1:6">
      <c r="A24" s="4">
        <v>16</v>
      </c>
      <c r="B24" s="11" t="s">
        <v>58</v>
      </c>
      <c r="C24" s="10">
        <v>2001</v>
      </c>
      <c r="D24" s="49" t="s">
        <v>18</v>
      </c>
      <c r="E24" s="47" t="s">
        <v>41</v>
      </c>
      <c r="F24" s="4"/>
    </row>
    <row r="25" spans="1:6">
      <c r="A25" s="4">
        <v>17</v>
      </c>
      <c r="B25" s="11" t="s">
        <v>59</v>
      </c>
      <c r="C25" s="10">
        <v>2000</v>
      </c>
      <c r="D25" s="49" t="s">
        <v>18</v>
      </c>
      <c r="E25" s="47" t="s">
        <v>41</v>
      </c>
      <c r="F25" s="4"/>
    </row>
    <row r="26" spans="1:6">
      <c r="A26" s="4">
        <v>18</v>
      </c>
      <c r="B26" s="11" t="s">
        <v>60</v>
      </c>
      <c r="C26" s="10">
        <v>2001</v>
      </c>
      <c r="D26" s="49" t="s">
        <v>18</v>
      </c>
      <c r="E26" s="47" t="s">
        <v>41</v>
      </c>
      <c r="F26" s="4"/>
    </row>
    <row r="27" spans="1:6">
      <c r="A27" s="34">
        <v>19</v>
      </c>
      <c r="B27" s="37" t="s">
        <v>61</v>
      </c>
      <c r="C27" s="35">
        <v>2000</v>
      </c>
      <c r="D27" s="49" t="s">
        <v>18</v>
      </c>
      <c r="E27" s="47" t="s">
        <v>41</v>
      </c>
      <c r="F27" s="4"/>
    </row>
    <row r="28" spans="1:6">
      <c r="A28" s="25"/>
      <c r="B28" s="25"/>
      <c r="C28" s="36"/>
      <c r="D28" s="36"/>
    </row>
    <row r="29" spans="1:6">
      <c r="A29" s="25"/>
      <c r="B29" s="25"/>
      <c r="C29" s="25"/>
      <c r="D29" s="25"/>
    </row>
    <row r="30" spans="1:6">
      <c r="B30" t="s">
        <v>86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G15" sqref="G15"/>
    </sheetView>
  </sheetViews>
  <sheetFormatPr defaultRowHeight="15"/>
  <cols>
    <col min="1" max="1" width="9.140625" customWidth="1"/>
    <col min="2" max="2" width="36.7109375" customWidth="1"/>
    <col min="3" max="3" width="13.5703125" customWidth="1"/>
    <col min="4" max="4" width="10.28515625" customWidth="1"/>
  </cols>
  <sheetData>
    <row r="1" spans="1:6">
      <c r="B1" s="27" t="s">
        <v>0</v>
      </c>
      <c r="C1" s="1"/>
    </row>
    <row r="2" spans="1:6">
      <c r="B2" s="27" t="s">
        <v>62</v>
      </c>
      <c r="C2" s="1"/>
    </row>
    <row r="3" spans="1:6">
      <c r="A3" t="s">
        <v>9</v>
      </c>
      <c r="C3" s="2"/>
      <c r="D3" t="s">
        <v>11</v>
      </c>
    </row>
    <row r="4" spans="1:6">
      <c r="C4" s="2"/>
    </row>
    <row r="5" spans="1:6">
      <c r="A5" t="s">
        <v>63</v>
      </c>
      <c r="B5" s="33" t="s">
        <v>2</v>
      </c>
      <c r="C5" t="s">
        <v>64</v>
      </c>
    </row>
    <row r="8" spans="1:6" ht="15.75" thickBot="1">
      <c r="F8" s="32"/>
    </row>
    <row r="9" spans="1:6" ht="15.75" thickBot="1">
      <c r="A9" s="3" t="s">
        <v>65</v>
      </c>
      <c r="B9" s="3" t="s">
        <v>6</v>
      </c>
      <c r="C9" s="3" t="s">
        <v>7</v>
      </c>
      <c r="D9" s="3" t="s">
        <v>8</v>
      </c>
    </row>
    <row r="10" spans="1:6">
      <c r="A10" s="54">
        <v>1</v>
      </c>
      <c r="B10" s="53" t="s">
        <v>13</v>
      </c>
      <c r="C10" s="56">
        <v>59.56</v>
      </c>
      <c r="D10" s="54">
        <v>20</v>
      </c>
    </row>
    <row r="11" spans="1:6" ht="41.25" customHeight="1">
      <c r="A11" s="55"/>
      <c r="B11" s="29" t="s">
        <v>66</v>
      </c>
      <c r="C11" s="55"/>
      <c r="D11" s="55"/>
    </row>
    <row r="12" spans="1:6">
      <c r="A12" s="57">
        <v>2</v>
      </c>
      <c r="B12" s="28" t="s">
        <v>67</v>
      </c>
      <c r="C12" s="58">
        <v>7.0057870370370369E-4</v>
      </c>
      <c r="D12" s="57">
        <v>18</v>
      </c>
    </row>
    <row r="13" spans="1:6" ht="41.25" customHeight="1">
      <c r="A13" s="55"/>
      <c r="B13" s="29" t="s">
        <v>68</v>
      </c>
      <c r="C13" s="55"/>
      <c r="D13" s="55"/>
    </row>
    <row r="14" spans="1:6">
      <c r="A14" s="57">
        <v>3</v>
      </c>
      <c r="B14" s="28" t="s">
        <v>69</v>
      </c>
      <c r="C14" s="58">
        <v>7.1574074074074075E-4</v>
      </c>
      <c r="D14" s="57">
        <v>16</v>
      </c>
    </row>
    <row r="15" spans="1:6" ht="38.25" customHeight="1">
      <c r="A15" s="55"/>
      <c r="B15" s="29" t="s">
        <v>70</v>
      </c>
      <c r="C15" s="55"/>
      <c r="D15" s="55"/>
    </row>
    <row r="16" spans="1:6">
      <c r="A16" s="57">
        <v>4</v>
      </c>
      <c r="B16" s="30" t="s">
        <v>71</v>
      </c>
      <c r="C16" s="59">
        <v>8.559027777777778E-4</v>
      </c>
      <c r="D16" s="57">
        <v>14</v>
      </c>
    </row>
    <row r="17" spans="1:4" ht="35.25" customHeight="1">
      <c r="A17" s="55"/>
      <c r="B17" s="31" t="s">
        <v>72</v>
      </c>
      <c r="C17" s="60"/>
      <c r="D17" s="55"/>
    </row>
    <row r="20" spans="1:4">
      <c r="B20" t="s">
        <v>86</v>
      </c>
    </row>
  </sheetData>
  <mergeCells count="12">
    <mergeCell ref="A14:A15"/>
    <mergeCell ref="C14:C15"/>
    <mergeCell ref="D14:D15"/>
    <mergeCell ref="C16:C17"/>
    <mergeCell ref="D16:D17"/>
    <mergeCell ref="A16:A17"/>
    <mergeCell ref="A10:A11"/>
    <mergeCell ref="C10:C11"/>
    <mergeCell ref="D10:D11"/>
    <mergeCell ref="A12:A13"/>
    <mergeCell ref="C12:C13"/>
    <mergeCell ref="D12:D13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D27" sqref="D27"/>
    </sheetView>
  </sheetViews>
  <sheetFormatPr defaultRowHeight="15"/>
  <cols>
    <col min="6" max="6" width="18.5703125" customWidth="1"/>
    <col min="9" max="9" width="6.85546875" customWidth="1"/>
  </cols>
  <sheetData>
    <row r="1" spans="1:9" ht="18">
      <c r="A1" s="38"/>
      <c r="B1" s="38"/>
      <c r="D1" s="39" t="s">
        <v>73</v>
      </c>
      <c r="E1" s="38"/>
      <c r="F1" s="38"/>
    </row>
    <row r="3" spans="1:9">
      <c r="B3" s="40" t="s">
        <v>74</v>
      </c>
    </row>
    <row r="5" spans="1:9">
      <c r="A5" s="64" t="s">
        <v>75</v>
      </c>
      <c r="B5" s="66" t="s">
        <v>76</v>
      </c>
      <c r="C5" s="67"/>
      <c r="D5" s="67"/>
      <c r="E5" s="67"/>
      <c r="F5" s="68"/>
      <c r="G5" s="72" t="s">
        <v>77</v>
      </c>
      <c r="H5" s="74" t="s">
        <v>78</v>
      </c>
      <c r="I5" s="76" t="s">
        <v>79</v>
      </c>
    </row>
    <row r="6" spans="1:9">
      <c r="A6" s="65"/>
      <c r="B6" s="69"/>
      <c r="C6" s="70"/>
      <c r="D6" s="70"/>
      <c r="E6" s="70"/>
      <c r="F6" s="71"/>
      <c r="G6" s="73"/>
      <c r="H6" s="75"/>
      <c r="I6" s="76"/>
    </row>
    <row r="7" spans="1:9" ht="33" customHeight="1">
      <c r="A7" s="41">
        <v>1</v>
      </c>
      <c r="B7" s="61" t="s">
        <v>81</v>
      </c>
      <c r="C7" s="62"/>
      <c r="D7" s="62"/>
      <c r="E7" s="62"/>
      <c r="F7" s="63"/>
      <c r="G7" s="35">
        <v>46</v>
      </c>
      <c r="H7" s="35">
        <v>38</v>
      </c>
      <c r="I7" s="42">
        <f>SUM(G7,H7)</f>
        <v>84</v>
      </c>
    </row>
    <row r="8" spans="1:9" ht="32.25" customHeight="1">
      <c r="A8" s="41">
        <v>2</v>
      </c>
      <c r="B8" s="61" t="s">
        <v>82</v>
      </c>
      <c r="C8" s="62"/>
      <c r="D8" s="62"/>
      <c r="E8" s="62"/>
      <c r="F8" s="63"/>
      <c r="G8" s="35">
        <v>16</v>
      </c>
      <c r="H8" s="35">
        <v>50</v>
      </c>
      <c r="I8" s="42">
        <f>SUM(G8:H8)</f>
        <v>66</v>
      </c>
    </row>
    <row r="9" spans="1:9" ht="15.75">
      <c r="A9" s="41">
        <v>3</v>
      </c>
      <c r="B9" s="61" t="s">
        <v>83</v>
      </c>
      <c r="C9" s="62"/>
      <c r="D9" s="62"/>
      <c r="E9" s="62"/>
      <c r="F9" s="63"/>
      <c r="G9" s="35">
        <v>36</v>
      </c>
      <c r="H9" s="35">
        <v>0</v>
      </c>
      <c r="I9" s="42">
        <f>SUM(G9:H9)</f>
        <v>36</v>
      </c>
    </row>
    <row r="10" spans="1:9" ht="15.75">
      <c r="A10" s="41">
        <v>4</v>
      </c>
      <c r="B10" s="78" t="s">
        <v>84</v>
      </c>
      <c r="C10" s="78"/>
      <c r="D10" s="78"/>
      <c r="E10" s="78"/>
      <c r="F10" s="78"/>
      <c r="G10" s="35">
        <v>9</v>
      </c>
      <c r="H10" s="35">
        <v>19</v>
      </c>
      <c r="I10" s="42">
        <f>SUM(G10:H10)</f>
        <v>28</v>
      </c>
    </row>
    <row r="12" spans="1:9">
      <c r="B12" s="40" t="s">
        <v>80</v>
      </c>
    </row>
    <row r="13" spans="1:9">
      <c r="I13" s="43"/>
    </row>
    <row r="14" spans="1:9">
      <c r="B14" s="64" t="s">
        <v>75</v>
      </c>
      <c r="C14" s="66" t="s">
        <v>76</v>
      </c>
      <c r="D14" s="67"/>
      <c r="E14" s="67"/>
      <c r="F14" s="67"/>
      <c r="G14" s="68"/>
      <c r="H14" s="77" t="s">
        <v>79</v>
      </c>
      <c r="I14" s="44"/>
    </row>
    <row r="15" spans="1:9">
      <c r="B15" s="65"/>
      <c r="C15" s="69"/>
      <c r="D15" s="70"/>
      <c r="E15" s="70"/>
      <c r="F15" s="70"/>
      <c r="G15" s="71"/>
      <c r="H15" s="77"/>
      <c r="I15" s="44"/>
    </row>
    <row r="16" spans="1:9" ht="15.75">
      <c r="B16" s="41">
        <v>1</v>
      </c>
      <c r="C16" s="61" t="s">
        <v>83</v>
      </c>
      <c r="D16" s="62"/>
      <c r="E16" s="62"/>
      <c r="F16" s="62"/>
      <c r="G16" s="63"/>
      <c r="H16" s="42">
        <v>52</v>
      </c>
      <c r="I16" s="43"/>
    </row>
    <row r="17" spans="1:12" ht="33.75" customHeight="1">
      <c r="B17" s="45">
        <v>2</v>
      </c>
      <c r="C17" s="61" t="s">
        <v>82</v>
      </c>
      <c r="D17" s="62"/>
      <c r="E17" s="62"/>
      <c r="F17" s="62"/>
      <c r="G17" s="63"/>
      <c r="H17" s="46">
        <v>39</v>
      </c>
      <c r="I17" s="43"/>
    </row>
    <row r="18" spans="1:12" ht="30.75" customHeight="1">
      <c r="B18" s="45">
        <v>3</v>
      </c>
      <c r="C18" s="61" t="s">
        <v>81</v>
      </c>
      <c r="D18" s="62"/>
      <c r="E18" s="62"/>
      <c r="F18" s="62"/>
      <c r="G18" s="63"/>
      <c r="H18" s="46">
        <v>20</v>
      </c>
      <c r="I18" s="43"/>
    </row>
    <row r="19" spans="1:12" ht="15.75">
      <c r="B19" s="41">
        <v>4</v>
      </c>
      <c r="C19" s="78" t="s">
        <v>84</v>
      </c>
      <c r="D19" s="78"/>
      <c r="E19" s="78"/>
      <c r="F19" s="78"/>
      <c r="G19" s="78"/>
      <c r="H19" s="42">
        <v>18</v>
      </c>
      <c r="I19" s="43"/>
    </row>
    <row r="20" spans="1:12" ht="15.75">
      <c r="B20" s="45">
        <v>5</v>
      </c>
      <c r="C20" s="79" t="s">
        <v>85</v>
      </c>
      <c r="D20" s="80"/>
      <c r="E20" s="80"/>
      <c r="F20" s="80"/>
      <c r="G20" s="81"/>
      <c r="H20" s="46">
        <v>6</v>
      </c>
      <c r="I20" s="43"/>
    </row>
    <row r="23" spans="1:12">
      <c r="A23" s="33"/>
      <c r="B23" s="33"/>
      <c r="C23" s="33"/>
      <c r="D23" s="33" t="s">
        <v>86</v>
      </c>
      <c r="E23" s="33"/>
      <c r="F23" s="33"/>
      <c r="G23" s="33"/>
      <c r="H23" s="33"/>
      <c r="I23" s="33"/>
      <c r="J23" s="33"/>
      <c r="K23" s="33"/>
      <c r="L23" s="33"/>
    </row>
  </sheetData>
  <mergeCells count="17">
    <mergeCell ref="C19:G19"/>
    <mergeCell ref="C20:G20"/>
    <mergeCell ref="B10:F10"/>
    <mergeCell ref="C16:G16"/>
    <mergeCell ref="C17:G17"/>
    <mergeCell ref="C18:G18"/>
    <mergeCell ref="I5:I6"/>
    <mergeCell ref="B8:F8"/>
    <mergeCell ref="B9:F9"/>
    <mergeCell ref="B14:B15"/>
    <mergeCell ref="C14:G15"/>
    <mergeCell ref="H14:H15"/>
    <mergeCell ref="B7:F7"/>
    <mergeCell ref="A5:A6"/>
    <mergeCell ref="B5:F6"/>
    <mergeCell ref="G5:G6"/>
    <mergeCell ref="H5:H6"/>
  </mergeCells>
  <pageMargins left="0.70866141732283472" right="0.31496062992125984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Dziewczęta</vt:lpstr>
      <vt:lpstr>Chłopcy</vt:lpstr>
      <vt:lpstr>Sztafety</vt:lpstr>
      <vt:lpstr>Drużynowe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Stadion</dc:creator>
  <cp:lastModifiedBy>Stadion</cp:lastModifiedBy>
  <cp:lastPrinted>2014-11-29T11:40:29Z</cp:lastPrinted>
  <dcterms:created xsi:type="dcterms:W3CDTF">2014-11-28T13:55:06Z</dcterms:created>
  <dcterms:modified xsi:type="dcterms:W3CDTF">2014-11-29T11:40:46Z</dcterms:modified>
</cp:coreProperties>
</file>