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Klasyfikacja po 4 edycjach skok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69" i="1" l="1"/>
  <c r="J29" i="1"/>
  <c r="J31" i="1"/>
  <c r="J38" i="1"/>
  <c r="J43" i="1" l="1"/>
  <c r="J20" i="1" l="1"/>
  <c r="J107" i="1" l="1"/>
  <c r="J111" i="1"/>
  <c r="J113" i="1"/>
  <c r="J110" i="1"/>
  <c r="J109" i="1"/>
  <c r="J112" i="1"/>
  <c r="J108" i="1"/>
  <c r="J116" i="1"/>
  <c r="J114" i="1"/>
  <c r="J117" i="1"/>
  <c r="J115" i="1"/>
  <c r="J125" i="1"/>
  <c r="J120" i="1"/>
  <c r="J122" i="1"/>
  <c r="J119" i="1"/>
  <c r="J124" i="1"/>
  <c r="J98" i="1"/>
  <c r="J99" i="1"/>
  <c r="J102" i="1"/>
  <c r="J100" i="1"/>
  <c r="J101" i="1"/>
  <c r="J79" i="1"/>
  <c r="J80" i="1"/>
  <c r="J82" i="1"/>
  <c r="J81" i="1"/>
  <c r="J83" i="1"/>
  <c r="J85" i="1"/>
  <c r="J86" i="1"/>
  <c r="J84" i="1"/>
  <c r="J91" i="1"/>
  <c r="J87" i="1"/>
  <c r="J88" i="1"/>
  <c r="J90" i="1"/>
  <c r="J89" i="1"/>
  <c r="J92" i="1"/>
  <c r="J93" i="1"/>
  <c r="J74" i="1"/>
  <c r="F123" i="1"/>
  <c r="J123" i="1" s="1"/>
  <c r="F121" i="1"/>
  <c r="J121" i="1" s="1"/>
  <c r="F118" i="1"/>
  <c r="J118" i="1" s="1"/>
  <c r="J47" i="1"/>
  <c r="J50" i="1"/>
  <c r="J48" i="1"/>
  <c r="J49" i="1"/>
  <c r="J52" i="1"/>
  <c r="J53" i="1"/>
  <c r="J54" i="1"/>
  <c r="J57" i="1"/>
  <c r="J56" i="1"/>
  <c r="J58" i="1"/>
  <c r="J55" i="1"/>
  <c r="J51" i="1"/>
  <c r="J59" i="1"/>
  <c r="J61" i="1"/>
  <c r="F60" i="1"/>
  <c r="J60" i="1" s="1"/>
  <c r="F62" i="1"/>
  <c r="J62" i="1" s="1"/>
  <c r="F64" i="1"/>
  <c r="J64" i="1" s="1"/>
  <c r="J12" i="1"/>
  <c r="J10" i="1"/>
  <c r="J11" i="1"/>
  <c r="J16" i="1"/>
  <c r="J23" i="1"/>
  <c r="J17" i="1"/>
  <c r="J14" i="1"/>
  <c r="J19" i="1"/>
  <c r="J21" i="1"/>
  <c r="J18" i="1"/>
  <c r="J32" i="1"/>
  <c r="J13" i="1"/>
  <c r="J22" i="1"/>
  <c r="J30" i="1"/>
  <c r="J24" i="1"/>
  <c r="J25" i="1"/>
  <c r="J27" i="1"/>
  <c r="J26" i="1"/>
  <c r="J28" i="1"/>
  <c r="J15" i="1"/>
  <c r="J33" i="1"/>
  <c r="J37" i="1"/>
  <c r="J35" i="1"/>
  <c r="J34" i="1"/>
  <c r="J36" i="1"/>
</calcChain>
</file>

<file path=xl/sharedStrings.xml><?xml version="1.0" encoding="utf-8"?>
<sst xmlns="http://schemas.openxmlformats.org/spreadsheetml/2006/main" count="349" uniqueCount="152">
  <si>
    <t xml:space="preserve"> XL SZKOLNA LIGA SPORTÓW ZIMOWYCH  SKOKI NARCIARSKIE</t>
  </si>
  <si>
    <t xml:space="preserve"> I KOMBINACJA NORWESKA</t>
  </si>
  <si>
    <t xml:space="preserve">Chłopcy 2007 i mł   </t>
  </si>
  <si>
    <t>K-15</t>
  </si>
  <si>
    <t>Nr</t>
  </si>
  <si>
    <t>Nazwisko i Imię</t>
  </si>
  <si>
    <t>Rok</t>
  </si>
  <si>
    <t>Klub</t>
  </si>
  <si>
    <t>Szkoła</t>
  </si>
  <si>
    <t>Razem</t>
  </si>
  <si>
    <t>Bachleda Adam</t>
  </si>
  <si>
    <t>KS Evenement</t>
  </si>
  <si>
    <t>SP 5 Z-ne</t>
  </si>
  <si>
    <t>Maciusiak Mateusz</t>
  </si>
  <si>
    <t>KS Chochołów</t>
  </si>
  <si>
    <t>SP Chochołów</t>
  </si>
  <si>
    <t>Rafacz Grzegorz</t>
  </si>
  <si>
    <t>AZS</t>
  </si>
  <si>
    <t>Bobak Szymon</t>
  </si>
  <si>
    <t>Stoch Kacper</t>
  </si>
  <si>
    <t>SP Nowe Bystre</t>
  </si>
  <si>
    <t>Zarycki Michał</t>
  </si>
  <si>
    <t>SP Poronin</t>
  </si>
  <si>
    <t>Byrski Szymon</t>
  </si>
  <si>
    <t>SP Ciche</t>
  </si>
  <si>
    <t>Sobański Marcin</t>
  </si>
  <si>
    <t>SP Suche</t>
  </si>
  <si>
    <t>Łukaszczyk Łukasz</t>
  </si>
  <si>
    <t>TS Wisła</t>
  </si>
  <si>
    <t>SP 3 Z-ne</t>
  </si>
  <si>
    <t>Urbański Szymon</t>
  </si>
  <si>
    <t>SP Ratułów</t>
  </si>
  <si>
    <t>Lichaj Paweł</t>
  </si>
  <si>
    <t>LKS Poroniec</t>
  </si>
  <si>
    <t>SP Gliczarów Dolny</t>
  </si>
  <si>
    <t>Jarończyk Szczepan</t>
  </si>
  <si>
    <t>SP 1 Z-ne</t>
  </si>
  <si>
    <t>Grzebień Bartłomiej</t>
  </si>
  <si>
    <t>SP Spytkowice</t>
  </si>
  <si>
    <t>Bartol Klemens</t>
  </si>
  <si>
    <t>Suchecki Kacper</t>
  </si>
  <si>
    <t>UKS Zogrody</t>
  </si>
  <si>
    <t>Gruszka Mariusz</t>
  </si>
  <si>
    <t>Kobylarczyk Jarosław</t>
  </si>
  <si>
    <t>SP Brzegi</t>
  </si>
  <si>
    <t>Michniak Szymon</t>
  </si>
  <si>
    <t>SP Dzianisz</t>
  </si>
  <si>
    <t>Zięba Dawid</t>
  </si>
  <si>
    <t>Duda Filip</t>
  </si>
  <si>
    <t>Haberny Damian</t>
  </si>
  <si>
    <t>Obtułowicz Michał</t>
  </si>
  <si>
    <t>23.12 PKt</t>
  </si>
  <si>
    <t>30.12 Pkt</t>
  </si>
  <si>
    <t xml:space="preserve">Dziewczęta 2007 i mł   </t>
  </si>
  <si>
    <t>Sobczyk Kalina</t>
  </si>
  <si>
    <t>Rapacz Zuzanna</t>
  </si>
  <si>
    <t>SP Czerwienne</t>
  </si>
  <si>
    <t>PK</t>
  </si>
  <si>
    <t xml:space="preserve">Chłopcy 2006-2005 </t>
  </si>
  <si>
    <t>K-35</t>
  </si>
  <si>
    <t>Trebunia Tutka Jakub</t>
  </si>
  <si>
    <t>SP Szaflary</t>
  </si>
  <si>
    <t>Słodyczka Kamil</t>
  </si>
  <si>
    <t>Rapacz Jakub</t>
  </si>
  <si>
    <t>Miechurski Piotr</t>
  </si>
  <si>
    <t>SP SMS</t>
  </si>
  <si>
    <t>Król Mateusz</t>
  </si>
  <si>
    <t>SMS Z-ne</t>
  </si>
  <si>
    <t>Staszel Klemens</t>
  </si>
  <si>
    <t xml:space="preserve">WKS </t>
  </si>
  <si>
    <t>Joniak Klemens</t>
  </si>
  <si>
    <t>SP 4 Z-ne</t>
  </si>
  <si>
    <t>Lassak Szymon</t>
  </si>
  <si>
    <t>Wójcik Jakub</t>
  </si>
  <si>
    <t>SP Ząb</t>
  </si>
  <si>
    <t>Michniak Mateusz</t>
  </si>
  <si>
    <t>Jarończyk Szymon</t>
  </si>
  <si>
    <t>Waliczek Andrzej</t>
  </si>
  <si>
    <t>Rafacz Rafał</t>
  </si>
  <si>
    <t>Dubiel Szymon</t>
  </si>
  <si>
    <t>Serwatowicz Mikołaj</t>
  </si>
  <si>
    <t>Mroczkowski Jan</t>
  </si>
  <si>
    <t>Amilkiewicz Tymoteusz</t>
  </si>
  <si>
    <t>Jarząbek Kacper</t>
  </si>
  <si>
    <t>SP Sierockie</t>
  </si>
  <si>
    <t xml:space="preserve">Dziewczęta 2004 - 2003    </t>
  </si>
  <si>
    <t>Kobiela Natalia</t>
  </si>
  <si>
    <t xml:space="preserve">Chłopcy 2003-2004  </t>
  </si>
  <si>
    <t>K-65</t>
  </si>
  <si>
    <t>Bukowski Jan</t>
  </si>
  <si>
    <t>Majerczyk Stanisław</t>
  </si>
  <si>
    <t>Zapotoczny Szymon</t>
  </si>
  <si>
    <t>WKS</t>
  </si>
  <si>
    <t>Rzadkosz Jan</t>
  </si>
  <si>
    <t>SP 9 Z-ne</t>
  </si>
  <si>
    <t>Dawidek Maciej</t>
  </si>
  <si>
    <t>Liszka Jan</t>
  </si>
  <si>
    <t>Wróbel Marcin</t>
  </si>
  <si>
    <t>Kuchta Bartłomiej</t>
  </si>
  <si>
    <t>Gim Nowa Biała</t>
  </si>
  <si>
    <t>Haza Jakub</t>
  </si>
  <si>
    <t>Bobak Bartłomiej</t>
  </si>
  <si>
    <t>Zygmuntowicz Sebastian</t>
  </si>
  <si>
    <t>Cudzich Jan</t>
  </si>
  <si>
    <t>Marusarz Stanisław</t>
  </si>
  <si>
    <t>Galica Jan</t>
  </si>
  <si>
    <t xml:space="preserve">Dziewczęta 2002-2001  </t>
  </si>
  <si>
    <t>Król Sabina</t>
  </si>
  <si>
    <t>Pawlikowska Róża</t>
  </si>
  <si>
    <t>Karpiel Kamila</t>
  </si>
  <si>
    <t>Szwab Joanna</t>
  </si>
  <si>
    <t>Kil Joanna</t>
  </si>
  <si>
    <t xml:space="preserve">Chłopcy 2002-2001  </t>
  </si>
  <si>
    <t>Niżnik Adam</t>
  </si>
  <si>
    <t>Gim 1 Z-ne</t>
  </si>
  <si>
    <t>Korzeniowski Maciej</t>
  </si>
  <si>
    <t>Skupień Adam</t>
  </si>
  <si>
    <t>Gim SMS</t>
  </si>
  <si>
    <t>Kieta Krzysztof</t>
  </si>
  <si>
    <t>Jarosz Mateusz</t>
  </si>
  <si>
    <t>Zborowski Maciej</t>
  </si>
  <si>
    <t>Gim SMS Szczyrk</t>
  </si>
  <si>
    <t>Stosel Kacper</t>
  </si>
  <si>
    <t>Rojek Oskar</t>
  </si>
  <si>
    <t>Haberny Dawid</t>
  </si>
  <si>
    <t>Gąsienica-Ciaptak Maciej</t>
  </si>
  <si>
    <t>Zygmuntowicz Krystian</t>
  </si>
  <si>
    <t>Topór Marcin</t>
  </si>
  <si>
    <t>Ciszek Stanisław</t>
  </si>
  <si>
    <t>Kowalczyk Bartłomiej</t>
  </si>
  <si>
    <t>Pałka Tymoteusz</t>
  </si>
  <si>
    <t>Żegleń Jakub</t>
  </si>
  <si>
    <t>Piczura Tomasz</t>
  </si>
  <si>
    <t xml:space="preserve">Bukowski Wojciech </t>
  </si>
  <si>
    <t>Gruszka Mateusz</t>
  </si>
  <si>
    <t xml:space="preserve">Organizator </t>
  </si>
  <si>
    <t>Wiercioch Stanisław</t>
  </si>
  <si>
    <t>Słomka Mateusz</t>
  </si>
  <si>
    <t>SP Kościelisko</t>
  </si>
  <si>
    <t>Cudzich Michał</t>
  </si>
  <si>
    <t>Palider Oskar</t>
  </si>
  <si>
    <t>Klasyfikacja po 4 edycjach</t>
  </si>
  <si>
    <t>Gąsienica Stanisław</t>
  </si>
  <si>
    <t>Kosidis Karol</t>
  </si>
  <si>
    <t>Luberda Aleksander</t>
  </si>
  <si>
    <t>Razem 4 edycje</t>
  </si>
  <si>
    <t>Miejsce</t>
  </si>
  <si>
    <t>28.01 Pkt</t>
  </si>
  <si>
    <t>10.02. Pkt</t>
  </si>
  <si>
    <t>Końcowa XL SLSZ Skoki</t>
  </si>
  <si>
    <t>Trebunia Kamil</t>
  </si>
  <si>
    <t>MOSiR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</si>
</sst>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5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419099</xdr:colOff>
      <xdr:row>2</xdr:row>
      <xdr:rowOff>66676</xdr:rowOff>
    </xdr:from>
    <xdr:to>
      <xdr:col>8</xdr:col>
      <xdr:colOff>47625</xdr:colOff>
      <xdr:row>6</xdr:row>
      <xdr:rowOff>56961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19449" y="542926"/>
          <a:ext cx="1638301" cy="7618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dion/Desktop/skoki%2023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tartowa"/>
      <sheetName val="Wyniki 1 seria "/>
      <sheetName val="Wyniki 2 seria"/>
      <sheetName val="Wyniki końcowe"/>
      <sheetName val="wyniki 1 serii do biegów"/>
      <sheetName val="Wyniki kn1edycja"/>
    </sheetNames>
    <sheetDataSet>
      <sheetData sheetId="0"/>
      <sheetData sheetId="1">
        <row r="56">
          <cell r="L56" t="str">
            <v>DNS</v>
          </cell>
        </row>
        <row r="62">
          <cell r="L62" t="str">
            <v>DNS</v>
          </cell>
        </row>
        <row r="63">
          <cell r="L63" t="str">
            <v>DNS</v>
          </cell>
        </row>
        <row r="120">
          <cell r="L120" t="str">
            <v>DNS</v>
          </cell>
        </row>
        <row r="126">
          <cell r="L126" t="str">
            <v>DNS</v>
          </cell>
        </row>
        <row r="130">
          <cell r="L130" t="str">
            <v>DNS</v>
          </cell>
        </row>
      </sheetData>
      <sheetData sheetId="2">
        <row r="56">
          <cell r="L56" t="str">
            <v>DNS</v>
          </cell>
        </row>
        <row r="62">
          <cell r="L62" t="str">
            <v>DNS</v>
          </cell>
        </row>
        <row r="63">
          <cell r="L63" t="str">
            <v>DNS</v>
          </cell>
        </row>
        <row r="120">
          <cell r="L120" t="str">
            <v>DNS</v>
          </cell>
        </row>
        <row r="126">
          <cell r="L126" t="str">
            <v>DNS</v>
          </cell>
        </row>
        <row r="130">
          <cell r="L130" t="str">
            <v>DNS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workbookViewId="0">
      <selection activeCell="N24" sqref="N24"/>
    </sheetView>
  </sheetViews>
  <sheetFormatPr defaultRowHeight="15"/>
  <cols>
    <col min="1" max="1" width="4.140625" customWidth="1"/>
    <col min="2" max="2" width="19" customWidth="1"/>
    <col min="3" max="3" width="5.5703125" customWidth="1"/>
    <col min="4" max="4" width="13.28515625" customWidth="1"/>
    <col min="5" max="5" width="14" customWidth="1"/>
    <col min="6" max="6" width="5.42578125" customWidth="1"/>
    <col min="7" max="7" width="5.28515625" customWidth="1"/>
    <col min="8" max="8" width="5.42578125" customWidth="1"/>
    <col min="9" max="9" width="5.28515625" customWidth="1"/>
    <col min="10" max="10" width="7.28515625" customWidth="1"/>
    <col min="11" max="11" width="9.28515625" customWidth="1"/>
  </cols>
  <sheetData>
    <row r="1" spans="1:11" ht="18.75">
      <c r="A1" s="1" t="s">
        <v>0</v>
      </c>
      <c r="D1" s="2"/>
      <c r="E1" s="3"/>
      <c r="F1" s="3"/>
      <c r="G1" s="4"/>
      <c r="H1" s="4"/>
      <c r="I1" s="4"/>
    </row>
    <row r="2" spans="1:11" ht="18.75">
      <c r="B2" s="5"/>
      <c r="D2" s="1" t="s">
        <v>1</v>
      </c>
      <c r="E2" s="3"/>
      <c r="F2" s="3"/>
      <c r="G2" s="4"/>
      <c r="H2" s="4"/>
      <c r="I2" s="4"/>
    </row>
    <row r="3" spans="1:11" ht="15.75">
      <c r="B3" s="6" t="s">
        <v>141</v>
      </c>
      <c r="D3" s="2"/>
      <c r="E3" s="3"/>
      <c r="F3" s="3"/>
      <c r="G3" s="4"/>
      <c r="H3" s="4"/>
      <c r="I3" s="4"/>
    </row>
    <row r="4" spans="1:11">
      <c r="C4" s="7"/>
      <c r="D4" s="2"/>
      <c r="E4" s="3"/>
      <c r="F4" s="3"/>
      <c r="G4" s="4"/>
      <c r="H4" s="4"/>
      <c r="I4" s="4"/>
    </row>
    <row r="5" spans="1:11">
      <c r="D5" s="2"/>
      <c r="E5" s="3"/>
      <c r="F5" s="3"/>
      <c r="G5" s="4"/>
      <c r="H5" s="4"/>
      <c r="I5" s="4"/>
    </row>
    <row r="6" spans="1:11">
      <c r="A6" s="5" t="s">
        <v>2</v>
      </c>
      <c r="B6" s="5"/>
      <c r="C6" s="5" t="s">
        <v>3</v>
      </c>
      <c r="D6" s="2"/>
      <c r="E6" s="3"/>
      <c r="F6" s="3"/>
      <c r="G6" s="4"/>
      <c r="H6" s="4"/>
      <c r="I6" s="4"/>
    </row>
    <row r="7" spans="1:11">
      <c r="D7" s="2"/>
      <c r="E7" s="3"/>
      <c r="F7" s="3"/>
      <c r="G7" s="4"/>
      <c r="H7" s="4"/>
      <c r="I7" s="4"/>
    </row>
    <row r="8" spans="1:11" ht="54.75" customHeight="1">
      <c r="A8" s="22" t="s">
        <v>146</v>
      </c>
      <c r="B8" s="22" t="s">
        <v>5</v>
      </c>
      <c r="C8" s="22" t="s">
        <v>6</v>
      </c>
      <c r="D8" s="22" t="s">
        <v>7</v>
      </c>
      <c r="E8" s="23" t="s">
        <v>8</v>
      </c>
      <c r="F8" s="24" t="s">
        <v>51</v>
      </c>
      <c r="G8" s="25" t="s">
        <v>52</v>
      </c>
      <c r="H8" s="25" t="s">
        <v>147</v>
      </c>
      <c r="I8" s="25" t="s">
        <v>148</v>
      </c>
      <c r="J8" s="22" t="s">
        <v>145</v>
      </c>
      <c r="K8" s="25" t="s">
        <v>149</v>
      </c>
    </row>
    <row r="10" spans="1:11">
      <c r="A10" s="12">
        <v>1</v>
      </c>
      <c r="B10" s="8" t="s">
        <v>13</v>
      </c>
      <c r="C10" s="12">
        <v>2007</v>
      </c>
      <c r="D10" s="9" t="s">
        <v>14</v>
      </c>
      <c r="E10" s="9" t="s">
        <v>15</v>
      </c>
      <c r="F10">
        <v>45</v>
      </c>
      <c r="G10">
        <v>50</v>
      </c>
      <c r="H10">
        <v>45</v>
      </c>
      <c r="I10">
        <v>50</v>
      </c>
      <c r="J10">
        <f>SUM(F10:I10)</f>
        <v>190</v>
      </c>
      <c r="K10">
        <v>145</v>
      </c>
    </row>
    <row r="11" spans="1:11">
      <c r="A11" s="12">
        <v>2</v>
      </c>
      <c r="B11" s="8" t="s">
        <v>16</v>
      </c>
      <c r="C11" s="12">
        <v>2007</v>
      </c>
      <c r="D11" s="9" t="s">
        <v>17</v>
      </c>
      <c r="E11" s="4"/>
      <c r="F11">
        <v>40</v>
      </c>
      <c r="G11">
        <v>36</v>
      </c>
      <c r="H11">
        <v>50</v>
      </c>
      <c r="I11">
        <v>45</v>
      </c>
      <c r="J11">
        <f>SUM(F11:I11)</f>
        <v>171</v>
      </c>
      <c r="K11">
        <v>135</v>
      </c>
    </row>
    <row r="12" spans="1:11">
      <c r="A12" s="12">
        <v>3</v>
      </c>
      <c r="B12" s="8" t="s">
        <v>10</v>
      </c>
      <c r="C12" s="12">
        <v>2007</v>
      </c>
      <c r="D12" s="9" t="s">
        <v>11</v>
      </c>
      <c r="E12" s="9" t="s">
        <v>12</v>
      </c>
      <c r="F12">
        <v>50</v>
      </c>
      <c r="G12">
        <v>40</v>
      </c>
      <c r="H12">
        <v>36</v>
      </c>
      <c r="I12">
        <v>20</v>
      </c>
      <c r="J12">
        <f>SUM(F12:I12)</f>
        <v>146</v>
      </c>
      <c r="K12">
        <v>126</v>
      </c>
    </row>
    <row r="13" spans="1:11">
      <c r="A13" s="12">
        <v>4</v>
      </c>
      <c r="B13" s="8" t="s">
        <v>37</v>
      </c>
      <c r="C13" s="12">
        <v>2007</v>
      </c>
      <c r="D13" s="9" t="s">
        <v>17</v>
      </c>
      <c r="E13" s="9" t="s">
        <v>38</v>
      </c>
      <c r="F13">
        <v>18</v>
      </c>
      <c r="G13">
        <v>45</v>
      </c>
      <c r="H13">
        <v>40</v>
      </c>
      <c r="I13">
        <v>40</v>
      </c>
      <c r="J13">
        <f>SUM(F13:I13)</f>
        <v>143</v>
      </c>
      <c r="K13">
        <v>125</v>
      </c>
    </row>
    <row r="14" spans="1:11">
      <c r="A14" s="12">
        <v>5</v>
      </c>
      <c r="B14" s="8" t="s">
        <v>25</v>
      </c>
      <c r="C14" s="12">
        <v>2007</v>
      </c>
      <c r="D14" s="9" t="s">
        <v>11</v>
      </c>
      <c r="E14" s="9" t="s">
        <v>26</v>
      </c>
      <c r="F14">
        <v>24</v>
      </c>
      <c r="G14">
        <v>32</v>
      </c>
      <c r="H14">
        <v>26</v>
      </c>
      <c r="I14">
        <v>36</v>
      </c>
      <c r="J14">
        <f>SUM(F14:I14)</f>
        <v>118</v>
      </c>
      <c r="K14">
        <v>94</v>
      </c>
    </row>
    <row r="15" spans="1:11">
      <c r="A15" s="12">
        <v>6</v>
      </c>
      <c r="B15" s="8" t="s">
        <v>50</v>
      </c>
      <c r="C15" s="12">
        <v>2008</v>
      </c>
      <c r="D15" s="9" t="s">
        <v>11</v>
      </c>
      <c r="E15" s="9" t="s">
        <v>29</v>
      </c>
      <c r="F15">
        <v>0</v>
      </c>
      <c r="G15">
        <v>26</v>
      </c>
      <c r="H15">
        <v>32</v>
      </c>
      <c r="I15">
        <v>32</v>
      </c>
      <c r="J15">
        <f>SUM(F15:I15)</f>
        <v>90</v>
      </c>
      <c r="K15">
        <v>90</v>
      </c>
    </row>
    <row r="16" spans="1:11">
      <c r="A16" s="12">
        <v>7</v>
      </c>
      <c r="B16" s="8" t="s">
        <v>18</v>
      </c>
      <c r="C16" s="12">
        <v>2007</v>
      </c>
      <c r="D16" s="9" t="s">
        <v>11</v>
      </c>
      <c r="E16" s="9" t="s">
        <v>12</v>
      </c>
      <c r="F16">
        <v>36</v>
      </c>
      <c r="G16">
        <v>21</v>
      </c>
      <c r="H16">
        <v>24</v>
      </c>
      <c r="I16">
        <v>24</v>
      </c>
      <c r="J16">
        <f>SUM(F16:I16)</f>
        <v>105</v>
      </c>
      <c r="K16">
        <v>84</v>
      </c>
    </row>
    <row r="17" spans="1:11">
      <c r="A17" s="12">
        <v>8</v>
      </c>
      <c r="B17" s="8" t="s">
        <v>23</v>
      </c>
      <c r="C17" s="12">
        <v>2008</v>
      </c>
      <c r="D17" s="9" t="s">
        <v>14</v>
      </c>
      <c r="E17" s="9" t="s">
        <v>24</v>
      </c>
      <c r="F17">
        <v>27.5</v>
      </c>
      <c r="G17">
        <v>22</v>
      </c>
      <c r="H17">
        <v>29</v>
      </c>
      <c r="I17">
        <v>26</v>
      </c>
      <c r="J17">
        <f>SUM(F17:I17)</f>
        <v>104.5</v>
      </c>
      <c r="K17">
        <v>82.5</v>
      </c>
    </row>
    <row r="18" spans="1:11" ht="30">
      <c r="A18" s="12">
        <v>9</v>
      </c>
      <c r="B18" s="28" t="s">
        <v>32</v>
      </c>
      <c r="C18" s="14">
        <v>2007</v>
      </c>
      <c r="D18" s="30" t="s">
        <v>33</v>
      </c>
      <c r="E18" s="27" t="s">
        <v>34</v>
      </c>
      <c r="F18" s="33">
        <v>20</v>
      </c>
      <c r="G18" s="33">
        <v>18</v>
      </c>
      <c r="H18" s="33">
        <v>22</v>
      </c>
      <c r="I18" s="33">
        <v>29</v>
      </c>
      <c r="J18" s="33">
        <f>SUM(F18:I18)</f>
        <v>89</v>
      </c>
      <c r="K18" s="33">
        <v>71</v>
      </c>
    </row>
    <row r="19" spans="1:11">
      <c r="A19" s="12">
        <v>10</v>
      </c>
      <c r="B19" s="8" t="s">
        <v>27</v>
      </c>
      <c r="C19" s="12">
        <v>2007</v>
      </c>
      <c r="D19" s="9" t="s">
        <v>28</v>
      </c>
      <c r="E19" s="9" t="s">
        <v>29</v>
      </c>
      <c r="F19">
        <v>22</v>
      </c>
      <c r="G19">
        <v>29</v>
      </c>
      <c r="H19">
        <v>19</v>
      </c>
      <c r="I19">
        <v>19</v>
      </c>
      <c r="J19">
        <f>SUM(F19:I19)</f>
        <v>89</v>
      </c>
      <c r="K19">
        <v>70</v>
      </c>
    </row>
    <row r="20" spans="1:11">
      <c r="A20" s="12">
        <v>11</v>
      </c>
      <c r="B20" s="8" t="s">
        <v>21</v>
      </c>
      <c r="C20" s="12">
        <v>2008</v>
      </c>
      <c r="D20" s="9" t="s">
        <v>11</v>
      </c>
      <c r="E20" s="9" t="s">
        <v>22</v>
      </c>
      <c r="F20">
        <v>27.5</v>
      </c>
      <c r="G20">
        <v>19</v>
      </c>
      <c r="H20">
        <v>20</v>
      </c>
      <c r="I20">
        <v>21</v>
      </c>
      <c r="J20">
        <f>SUM(F20:I20)</f>
        <v>87.5</v>
      </c>
      <c r="K20">
        <v>68.5</v>
      </c>
    </row>
    <row r="21" spans="1:11">
      <c r="A21" s="12">
        <v>12</v>
      </c>
      <c r="B21" s="8" t="s">
        <v>30</v>
      </c>
      <c r="C21" s="12">
        <v>2007</v>
      </c>
      <c r="D21" s="9" t="s">
        <v>11</v>
      </c>
      <c r="E21" s="9" t="s">
        <v>31</v>
      </c>
      <c r="F21">
        <v>21</v>
      </c>
      <c r="G21">
        <v>24</v>
      </c>
      <c r="H21">
        <v>18</v>
      </c>
      <c r="J21">
        <f>SUM(F21:I21)</f>
        <v>63</v>
      </c>
      <c r="K21">
        <v>63</v>
      </c>
    </row>
    <row r="22" spans="1:11">
      <c r="A22" s="12">
        <v>13</v>
      </c>
      <c r="B22" s="10" t="s">
        <v>39</v>
      </c>
      <c r="C22" s="14">
        <v>2007</v>
      </c>
      <c r="D22" s="11" t="s">
        <v>11</v>
      </c>
      <c r="E22" s="9" t="s">
        <v>12</v>
      </c>
      <c r="F22">
        <v>17</v>
      </c>
      <c r="G22">
        <v>20</v>
      </c>
      <c r="H22">
        <v>16</v>
      </c>
      <c r="I22">
        <v>22</v>
      </c>
      <c r="J22">
        <f>SUM(F22:I22)</f>
        <v>75</v>
      </c>
      <c r="K22">
        <v>59</v>
      </c>
    </row>
    <row r="23" spans="1:11" ht="30">
      <c r="A23" s="12">
        <v>14</v>
      </c>
      <c r="B23" s="31" t="s">
        <v>19</v>
      </c>
      <c r="C23" s="12">
        <v>2007</v>
      </c>
      <c r="D23" s="32" t="s">
        <v>11</v>
      </c>
      <c r="E23" s="29" t="s">
        <v>20</v>
      </c>
      <c r="F23" s="33">
        <v>32</v>
      </c>
      <c r="G23" s="33"/>
      <c r="H23" s="33">
        <v>21</v>
      </c>
      <c r="I23" s="33"/>
      <c r="J23" s="33">
        <f>SUM(F23:I23)</f>
        <v>53</v>
      </c>
      <c r="K23" s="33">
        <v>53</v>
      </c>
    </row>
    <row r="24" spans="1:11">
      <c r="A24" s="12">
        <v>15</v>
      </c>
      <c r="B24" t="s">
        <v>42</v>
      </c>
      <c r="C24" s="14">
        <v>2008</v>
      </c>
      <c r="D24" s="9" t="s">
        <v>17</v>
      </c>
      <c r="F24">
        <v>15</v>
      </c>
      <c r="G24">
        <v>17</v>
      </c>
      <c r="H24">
        <v>17</v>
      </c>
      <c r="I24">
        <v>17</v>
      </c>
      <c r="J24">
        <f>SUM(F24:I24)</f>
        <v>66</v>
      </c>
      <c r="K24">
        <v>51</v>
      </c>
    </row>
    <row r="25" spans="1:11">
      <c r="A25" s="12">
        <v>16</v>
      </c>
      <c r="B25" s="8" t="s">
        <v>43</v>
      </c>
      <c r="C25" s="12">
        <v>2008</v>
      </c>
      <c r="D25" s="9" t="s">
        <v>33</v>
      </c>
      <c r="E25" s="9" t="s">
        <v>44</v>
      </c>
      <c r="F25">
        <v>14</v>
      </c>
      <c r="G25">
        <v>16</v>
      </c>
      <c r="H25">
        <v>14</v>
      </c>
      <c r="I25">
        <v>16</v>
      </c>
      <c r="J25">
        <f>SUM(F25:I25)</f>
        <v>60</v>
      </c>
      <c r="K25">
        <v>46</v>
      </c>
    </row>
    <row r="26" spans="1:11">
      <c r="A26" s="12">
        <v>17</v>
      </c>
      <c r="B26" t="s">
        <v>47</v>
      </c>
      <c r="C26" s="14">
        <v>2008</v>
      </c>
      <c r="D26" s="9" t="s">
        <v>17</v>
      </c>
      <c r="F26">
        <v>12</v>
      </c>
      <c r="G26">
        <v>14</v>
      </c>
      <c r="H26">
        <v>10</v>
      </c>
      <c r="I26">
        <v>15</v>
      </c>
      <c r="J26">
        <f>SUM(F26:I26)</f>
        <v>51</v>
      </c>
      <c r="K26">
        <v>41</v>
      </c>
    </row>
    <row r="27" spans="1:11">
      <c r="A27" s="12">
        <v>18</v>
      </c>
      <c r="B27" t="s">
        <v>45</v>
      </c>
      <c r="C27" s="12">
        <v>2008</v>
      </c>
      <c r="D27" s="9" t="s">
        <v>17</v>
      </c>
      <c r="E27" t="s">
        <v>46</v>
      </c>
      <c r="F27">
        <v>13</v>
      </c>
      <c r="G27">
        <v>12</v>
      </c>
      <c r="H27">
        <v>11</v>
      </c>
      <c r="I27">
        <v>14</v>
      </c>
      <c r="J27">
        <f>SUM(F27:I27)</f>
        <v>50</v>
      </c>
      <c r="K27">
        <v>39</v>
      </c>
    </row>
    <row r="28" spans="1:11">
      <c r="A28" s="12">
        <v>19</v>
      </c>
      <c r="B28" t="s">
        <v>48</v>
      </c>
      <c r="C28" s="13">
        <v>2009</v>
      </c>
      <c r="D28" s="9" t="s">
        <v>11</v>
      </c>
      <c r="E28" s="9" t="s">
        <v>36</v>
      </c>
      <c r="F28">
        <v>11</v>
      </c>
      <c r="G28">
        <v>13</v>
      </c>
      <c r="H28">
        <v>8</v>
      </c>
      <c r="I28">
        <v>10</v>
      </c>
      <c r="J28">
        <f>SUM(F28:I28)</f>
        <v>42</v>
      </c>
      <c r="K28">
        <v>34</v>
      </c>
    </row>
    <row r="29" spans="1:11">
      <c r="A29" s="12">
        <v>20</v>
      </c>
      <c r="B29" t="s">
        <v>136</v>
      </c>
      <c r="C29" s="12">
        <v>2008</v>
      </c>
      <c r="D29" t="s">
        <v>28</v>
      </c>
      <c r="E29" t="s">
        <v>138</v>
      </c>
      <c r="H29">
        <v>15</v>
      </c>
      <c r="I29">
        <v>18</v>
      </c>
      <c r="J29">
        <f>SUM(F29:I29)</f>
        <v>33</v>
      </c>
      <c r="K29">
        <v>33</v>
      </c>
    </row>
    <row r="30" spans="1:11">
      <c r="A30" s="12">
        <v>21</v>
      </c>
      <c r="B30" s="8" t="s">
        <v>40</v>
      </c>
      <c r="C30" s="12">
        <v>2007</v>
      </c>
      <c r="D30" s="9" t="s">
        <v>41</v>
      </c>
      <c r="E30" s="9"/>
      <c r="F30">
        <v>16</v>
      </c>
      <c r="G30">
        <v>15</v>
      </c>
      <c r="J30">
        <f>SUM(F30:I30)</f>
        <v>31</v>
      </c>
      <c r="K30">
        <v>31</v>
      </c>
    </row>
    <row r="31" spans="1:11">
      <c r="A31" s="12">
        <v>22</v>
      </c>
      <c r="B31" t="s">
        <v>137</v>
      </c>
      <c r="C31" s="12">
        <v>2009</v>
      </c>
      <c r="D31" s="9" t="s">
        <v>11</v>
      </c>
      <c r="H31">
        <v>12</v>
      </c>
      <c r="I31">
        <v>11</v>
      </c>
      <c r="J31">
        <f>SUM(F31:I31)</f>
        <v>23</v>
      </c>
      <c r="K31">
        <v>23</v>
      </c>
    </row>
    <row r="32" spans="1:11">
      <c r="A32" s="12">
        <v>23</v>
      </c>
      <c r="B32" t="s">
        <v>35</v>
      </c>
      <c r="C32" s="13">
        <v>2008</v>
      </c>
      <c r="D32" t="s">
        <v>28</v>
      </c>
      <c r="E32" t="s">
        <v>36</v>
      </c>
      <c r="F32">
        <v>19</v>
      </c>
      <c r="J32">
        <f>SUM(F32:I32)</f>
        <v>19</v>
      </c>
      <c r="K32">
        <v>19</v>
      </c>
    </row>
    <row r="33" spans="1:12">
      <c r="A33" s="12">
        <v>24</v>
      </c>
      <c r="B33" t="s">
        <v>49</v>
      </c>
      <c r="C33" s="13">
        <v>2007</v>
      </c>
      <c r="D33" s="9" t="s">
        <v>17</v>
      </c>
      <c r="F33">
        <v>0</v>
      </c>
      <c r="H33">
        <v>13</v>
      </c>
      <c r="J33">
        <f>SUM(F33:I33)</f>
        <v>13</v>
      </c>
      <c r="K33">
        <v>13</v>
      </c>
    </row>
    <row r="34" spans="1:12">
      <c r="A34" s="12">
        <v>25</v>
      </c>
      <c r="B34" t="s">
        <v>142</v>
      </c>
      <c r="C34" s="12">
        <v>2009</v>
      </c>
      <c r="D34" s="9" t="s">
        <v>17</v>
      </c>
      <c r="F34">
        <v>0</v>
      </c>
      <c r="I34">
        <v>13</v>
      </c>
      <c r="J34">
        <f>SUM(F34:I34)</f>
        <v>13</v>
      </c>
      <c r="K34">
        <v>13</v>
      </c>
    </row>
    <row r="35" spans="1:12">
      <c r="A35" s="12">
        <v>26</v>
      </c>
      <c r="B35" t="s">
        <v>143</v>
      </c>
      <c r="C35" s="12">
        <v>2007</v>
      </c>
      <c r="D35" s="9" t="s">
        <v>17</v>
      </c>
      <c r="F35">
        <v>0</v>
      </c>
      <c r="I35">
        <v>12</v>
      </c>
      <c r="J35">
        <f>SUM(F35:I35)</f>
        <v>12</v>
      </c>
      <c r="K35">
        <v>12</v>
      </c>
    </row>
    <row r="36" spans="1:12">
      <c r="A36" s="12">
        <v>27</v>
      </c>
      <c r="B36" s="2" t="s">
        <v>139</v>
      </c>
      <c r="C36" s="12">
        <v>2008</v>
      </c>
      <c r="D36" t="s">
        <v>28</v>
      </c>
      <c r="E36" t="s">
        <v>84</v>
      </c>
      <c r="F36">
        <v>0</v>
      </c>
      <c r="H36">
        <v>9</v>
      </c>
      <c r="J36">
        <f>SUM(F36:I36)</f>
        <v>9</v>
      </c>
      <c r="K36">
        <v>9</v>
      </c>
    </row>
    <row r="37" spans="1:12">
      <c r="A37" s="12">
        <v>28</v>
      </c>
      <c r="B37" t="s">
        <v>144</v>
      </c>
      <c r="C37" s="13">
        <v>2008</v>
      </c>
      <c r="D37" t="s">
        <v>17</v>
      </c>
      <c r="F37">
        <v>0</v>
      </c>
      <c r="I37">
        <v>8</v>
      </c>
      <c r="J37">
        <f>SUM(F37:I37)</f>
        <v>8</v>
      </c>
      <c r="K37">
        <v>8</v>
      </c>
    </row>
    <row r="38" spans="1:12">
      <c r="A38" s="12">
        <v>29</v>
      </c>
      <c r="B38" t="s">
        <v>140</v>
      </c>
      <c r="C38" s="12">
        <v>2009</v>
      </c>
      <c r="D38" s="9" t="s">
        <v>11</v>
      </c>
      <c r="H38">
        <v>7</v>
      </c>
      <c r="J38">
        <f>SUM(F38:I38)</f>
        <v>7</v>
      </c>
      <c r="K38">
        <v>7</v>
      </c>
    </row>
    <row r="39" spans="1:12">
      <c r="A39" s="12"/>
      <c r="C39" s="13"/>
      <c r="D39" s="9"/>
    </row>
    <row r="40" spans="1:12">
      <c r="A40" s="5" t="s">
        <v>53</v>
      </c>
      <c r="B40" s="5"/>
      <c r="C40" s="5" t="s">
        <v>3</v>
      </c>
    </row>
    <row r="41" spans="1:12" ht="45">
      <c r="A41" s="22" t="s">
        <v>146</v>
      </c>
      <c r="B41" s="22" t="s">
        <v>5</v>
      </c>
      <c r="C41" s="22" t="s">
        <v>6</v>
      </c>
      <c r="D41" s="22" t="s">
        <v>7</v>
      </c>
      <c r="E41" s="23" t="s">
        <v>8</v>
      </c>
      <c r="F41" s="24" t="s">
        <v>51</v>
      </c>
      <c r="G41" s="25" t="s">
        <v>52</v>
      </c>
      <c r="H41" s="25" t="s">
        <v>147</v>
      </c>
      <c r="I41" s="25" t="s">
        <v>148</v>
      </c>
      <c r="J41" s="22" t="s">
        <v>9</v>
      </c>
      <c r="K41" s="25" t="s">
        <v>149</v>
      </c>
      <c r="L41" s="26"/>
    </row>
    <row r="43" spans="1:12">
      <c r="A43" s="12">
        <v>1</v>
      </c>
      <c r="B43" s="8" t="s">
        <v>54</v>
      </c>
      <c r="C43" s="15">
        <v>2007</v>
      </c>
      <c r="D43" s="9" t="s">
        <v>11</v>
      </c>
      <c r="E43" t="s">
        <v>29</v>
      </c>
      <c r="F43">
        <v>0</v>
      </c>
      <c r="G43">
        <v>50</v>
      </c>
      <c r="H43">
        <v>50</v>
      </c>
      <c r="I43">
        <v>0</v>
      </c>
      <c r="J43">
        <f t="shared" ref="J43" si="0">SUM(F43:I43)</f>
        <v>100</v>
      </c>
      <c r="K43">
        <v>100</v>
      </c>
    </row>
    <row r="44" spans="1:12">
      <c r="A44" s="7" t="s">
        <v>58</v>
      </c>
      <c r="B44" s="5"/>
      <c r="C44" s="16" t="s">
        <v>59</v>
      </c>
      <c r="D44" s="3"/>
    </row>
    <row r="45" spans="1:12" ht="45">
      <c r="A45" s="22" t="s">
        <v>4</v>
      </c>
      <c r="B45" s="22" t="s">
        <v>5</v>
      </c>
      <c r="C45" s="22" t="s">
        <v>6</v>
      </c>
      <c r="D45" s="22" t="s">
        <v>7</v>
      </c>
      <c r="E45" s="23" t="s">
        <v>8</v>
      </c>
      <c r="F45" s="24" t="s">
        <v>51</v>
      </c>
      <c r="G45" s="25" t="s">
        <v>52</v>
      </c>
      <c r="H45" s="25" t="s">
        <v>147</v>
      </c>
      <c r="I45" s="25" t="s">
        <v>148</v>
      </c>
      <c r="J45" s="22" t="s">
        <v>9</v>
      </c>
      <c r="K45" s="25" t="s">
        <v>149</v>
      </c>
    </row>
    <row r="47" spans="1:12">
      <c r="A47">
        <v>1</v>
      </c>
      <c r="B47" s="8" t="s">
        <v>83</v>
      </c>
      <c r="C47" s="4">
        <v>2006</v>
      </c>
      <c r="D47" s="9" t="s">
        <v>28</v>
      </c>
      <c r="E47" s="9" t="s">
        <v>84</v>
      </c>
      <c r="F47">
        <v>50</v>
      </c>
      <c r="G47">
        <v>50</v>
      </c>
      <c r="H47">
        <v>50</v>
      </c>
      <c r="I47">
        <v>50</v>
      </c>
      <c r="J47">
        <f>SUM(F47:I47)</f>
        <v>200</v>
      </c>
      <c r="K47">
        <v>150</v>
      </c>
    </row>
    <row r="48" spans="1:12">
      <c r="A48">
        <v>2</v>
      </c>
      <c r="B48" s="8" t="s">
        <v>82</v>
      </c>
      <c r="C48" s="4">
        <v>2005</v>
      </c>
      <c r="D48" s="9" t="s">
        <v>17</v>
      </c>
      <c r="E48" s="4"/>
      <c r="F48">
        <v>40</v>
      </c>
      <c r="G48">
        <v>45</v>
      </c>
      <c r="H48">
        <v>40</v>
      </c>
      <c r="I48">
        <v>29</v>
      </c>
      <c r="J48">
        <f>SUM(F48:I48)</f>
        <v>154</v>
      </c>
      <c r="K48">
        <v>125</v>
      </c>
    </row>
    <row r="49" spans="1:11">
      <c r="A49">
        <v>2</v>
      </c>
      <c r="B49" s="8" t="s">
        <v>80</v>
      </c>
      <c r="C49" s="4">
        <v>2006</v>
      </c>
      <c r="D49" s="9" t="s">
        <v>28</v>
      </c>
      <c r="E49" s="9" t="s">
        <v>12</v>
      </c>
      <c r="F49">
        <v>36</v>
      </c>
      <c r="G49">
        <v>40</v>
      </c>
      <c r="H49">
        <v>45</v>
      </c>
      <c r="I49">
        <v>40</v>
      </c>
      <c r="J49">
        <f>SUM(F49:I49)</f>
        <v>161</v>
      </c>
      <c r="K49">
        <v>125</v>
      </c>
    </row>
    <row r="50" spans="1:11">
      <c r="A50">
        <v>4</v>
      </c>
      <c r="B50" s="8" t="s">
        <v>78</v>
      </c>
      <c r="C50" s="4">
        <v>2006</v>
      </c>
      <c r="D50" s="9" t="s">
        <v>17</v>
      </c>
      <c r="F50">
        <v>45</v>
      </c>
      <c r="G50">
        <v>29</v>
      </c>
      <c r="H50">
        <v>32</v>
      </c>
      <c r="I50">
        <v>45</v>
      </c>
      <c r="J50">
        <f>SUM(F50:I50)</f>
        <v>151</v>
      </c>
      <c r="K50">
        <v>122</v>
      </c>
    </row>
    <row r="51" spans="1:11">
      <c r="A51">
        <v>5</v>
      </c>
      <c r="B51" s="8" t="s">
        <v>77</v>
      </c>
      <c r="C51" s="4">
        <v>2005</v>
      </c>
      <c r="D51" s="9" t="s">
        <v>33</v>
      </c>
      <c r="E51" s="17" t="s">
        <v>71</v>
      </c>
      <c r="F51">
        <v>19</v>
      </c>
      <c r="G51">
        <v>36</v>
      </c>
      <c r="H51">
        <v>36</v>
      </c>
      <c r="I51">
        <v>36</v>
      </c>
      <c r="J51">
        <f>SUM(F51:I51)</f>
        <v>127</v>
      </c>
      <c r="K51">
        <v>108</v>
      </c>
    </row>
    <row r="52" spans="1:11">
      <c r="A52">
        <v>6</v>
      </c>
      <c r="B52" s="8" t="s">
        <v>81</v>
      </c>
      <c r="C52" s="4">
        <v>2005</v>
      </c>
      <c r="D52" s="9" t="s">
        <v>14</v>
      </c>
      <c r="E52" s="9" t="s">
        <v>15</v>
      </c>
      <c r="F52">
        <v>32</v>
      </c>
      <c r="G52">
        <v>32</v>
      </c>
      <c r="H52">
        <v>24</v>
      </c>
      <c r="I52">
        <v>26</v>
      </c>
      <c r="J52">
        <f>SUM(F52:I52)</f>
        <v>114</v>
      </c>
      <c r="K52">
        <v>90</v>
      </c>
    </row>
    <row r="53" spans="1:11">
      <c r="A53">
        <v>7</v>
      </c>
      <c r="B53" s="8" t="s">
        <v>75</v>
      </c>
      <c r="C53" s="4">
        <v>2005</v>
      </c>
      <c r="D53" s="9" t="s">
        <v>17</v>
      </c>
      <c r="F53">
        <v>29</v>
      </c>
      <c r="G53">
        <v>22</v>
      </c>
      <c r="H53">
        <v>21</v>
      </c>
      <c r="I53">
        <v>32</v>
      </c>
      <c r="J53">
        <f>SUM(F53:I53)</f>
        <v>104</v>
      </c>
      <c r="K53">
        <v>83</v>
      </c>
    </row>
    <row r="54" spans="1:11">
      <c r="A54">
        <v>8</v>
      </c>
      <c r="B54" s="8" t="s">
        <v>70</v>
      </c>
      <c r="C54" s="4">
        <v>2005</v>
      </c>
      <c r="D54" s="9" t="s">
        <v>33</v>
      </c>
      <c r="E54" s="17" t="s">
        <v>71</v>
      </c>
      <c r="F54">
        <v>26</v>
      </c>
      <c r="G54">
        <v>26</v>
      </c>
      <c r="H54">
        <v>26</v>
      </c>
      <c r="I54">
        <v>20</v>
      </c>
      <c r="J54">
        <f>SUM(F54:I54)</f>
        <v>98</v>
      </c>
      <c r="K54">
        <v>78</v>
      </c>
    </row>
    <row r="55" spans="1:11">
      <c r="A55">
        <v>9</v>
      </c>
      <c r="B55" s="8" t="s">
        <v>73</v>
      </c>
      <c r="C55" s="4">
        <v>2005</v>
      </c>
      <c r="D55" s="9" t="s">
        <v>11</v>
      </c>
      <c r="E55" s="9" t="s">
        <v>74</v>
      </c>
      <c r="F55">
        <v>20</v>
      </c>
      <c r="G55">
        <v>20</v>
      </c>
      <c r="H55">
        <v>29</v>
      </c>
      <c r="I55">
        <v>19</v>
      </c>
      <c r="J55">
        <f>SUM(F55:I55)</f>
        <v>88</v>
      </c>
      <c r="K55">
        <v>69</v>
      </c>
    </row>
    <row r="56" spans="1:11">
      <c r="A56">
        <v>10</v>
      </c>
      <c r="B56" s="8" t="s">
        <v>79</v>
      </c>
      <c r="C56" s="4">
        <v>2006</v>
      </c>
      <c r="D56" s="9" t="s">
        <v>17</v>
      </c>
      <c r="F56">
        <v>22</v>
      </c>
      <c r="G56">
        <v>24</v>
      </c>
      <c r="H56">
        <v>22</v>
      </c>
      <c r="I56">
        <v>21</v>
      </c>
      <c r="J56">
        <f>SUM(F56:I56)</f>
        <v>89</v>
      </c>
      <c r="K56">
        <v>68</v>
      </c>
    </row>
    <row r="57" spans="1:11">
      <c r="A57">
        <v>11</v>
      </c>
      <c r="B57" s="8" t="s">
        <v>76</v>
      </c>
      <c r="C57" s="4">
        <v>2005</v>
      </c>
      <c r="D57" s="9" t="s">
        <v>28</v>
      </c>
      <c r="E57" s="9" t="s">
        <v>65</v>
      </c>
      <c r="F57">
        <v>24</v>
      </c>
      <c r="G57">
        <v>21</v>
      </c>
      <c r="H57">
        <v>17</v>
      </c>
      <c r="I57">
        <v>22</v>
      </c>
      <c r="J57">
        <f>SUM(F57:I57)</f>
        <v>84</v>
      </c>
      <c r="K57">
        <v>67</v>
      </c>
    </row>
    <row r="58" spans="1:11">
      <c r="A58">
        <v>12</v>
      </c>
      <c r="B58" s="8" t="s">
        <v>68</v>
      </c>
      <c r="C58" s="4">
        <v>2006</v>
      </c>
      <c r="D58" s="9" t="s">
        <v>69</v>
      </c>
      <c r="F58">
        <v>21</v>
      </c>
      <c r="G58">
        <v>19</v>
      </c>
      <c r="H58">
        <v>20</v>
      </c>
      <c r="I58">
        <v>24</v>
      </c>
      <c r="J58">
        <f>SUM(F58:I58)</f>
        <v>84</v>
      </c>
      <c r="K58">
        <v>65</v>
      </c>
    </row>
    <row r="59" spans="1:11">
      <c r="A59">
        <v>13</v>
      </c>
      <c r="B59" s="8" t="s">
        <v>72</v>
      </c>
      <c r="C59" s="4">
        <v>2006</v>
      </c>
      <c r="D59" s="9" t="s">
        <v>69</v>
      </c>
      <c r="F59">
        <v>18</v>
      </c>
      <c r="G59">
        <v>18</v>
      </c>
      <c r="H59">
        <v>19</v>
      </c>
      <c r="I59">
        <v>16</v>
      </c>
      <c r="J59">
        <f>SUM(F59:I59)</f>
        <v>71</v>
      </c>
      <c r="K59">
        <v>55</v>
      </c>
    </row>
    <row r="60" spans="1:11">
      <c r="A60">
        <v>14</v>
      </c>
      <c r="B60" s="8" t="s">
        <v>66</v>
      </c>
      <c r="C60" s="4">
        <v>2005</v>
      </c>
      <c r="D60" s="9" t="s">
        <v>11</v>
      </c>
      <c r="E60" s="9" t="s">
        <v>67</v>
      </c>
      <c r="F60">
        <f>SUM('[1]Wyniki 1 seria '!L63,'[1]Wyniki 2 seria'!L63)</f>
        <v>0</v>
      </c>
      <c r="G60">
        <v>17</v>
      </c>
      <c r="H60">
        <v>18</v>
      </c>
      <c r="I60">
        <v>18</v>
      </c>
      <c r="J60">
        <f>SUM(F60:I60)</f>
        <v>53</v>
      </c>
      <c r="K60">
        <v>53</v>
      </c>
    </row>
    <row r="61" spans="1:11">
      <c r="A61">
        <v>15</v>
      </c>
      <c r="B61" t="s">
        <v>63</v>
      </c>
      <c r="C61" s="3">
        <v>2005</v>
      </c>
      <c r="D61" s="9" t="s">
        <v>11</v>
      </c>
      <c r="E61" s="2" t="s">
        <v>56</v>
      </c>
      <c r="F61">
        <v>17</v>
      </c>
      <c r="H61">
        <v>16</v>
      </c>
      <c r="I61">
        <v>17</v>
      </c>
      <c r="J61">
        <f>SUM(F61:I61)</f>
        <v>50</v>
      </c>
      <c r="K61">
        <v>50</v>
      </c>
    </row>
    <row r="62" spans="1:11">
      <c r="A62">
        <v>16</v>
      </c>
      <c r="B62" s="8" t="s">
        <v>64</v>
      </c>
      <c r="C62" s="4">
        <v>2005</v>
      </c>
      <c r="D62" s="9" t="s">
        <v>28</v>
      </c>
      <c r="E62" s="9" t="s">
        <v>65</v>
      </c>
      <c r="F62">
        <f>SUM('[1]Wyniki 1 seria '!L62,'[1]Wyniki 2 seria'!L62)</f>
        <v>0</v>
      </c>
      <c r="H62">
        <v>15</v>
      </c>
      <c r="I62">
        <v>15</v>
      </c>
      <c r="J62">
        <f>SUM(F62:I62)</f>
        <v>30</v>
      </c>
      <c r="K62">
        <v>30</v>
      </c>
    </row>
    <row r="63" spans="1:11">
      <c r="A63">
        <v>17</v>
      </c>
      <c r="B63" s="17" t="s">
        <v>150</v>
      </c>
      <c r="C63" s="18">
        <v>2006</v>
      </c>
      <c r="D63" s="9" t="s">
        <v>28</v>
      </c>
      <c r="E63" t="s">
        <v>29</v>
      </c>
      <c r="I63">
        <v>14</v>
      </c>
      <c r="J63">
        <v>14</v>
      </c>
      <c r="K63">
        <v>14</v>
      </c>
    </row>
    <row r="64" spans="1:11">
      <c r="A64">
        <v>18</v>
      </c>
      <c r="B64" t="s">
        <v>60</v>
      </c>
      <c r="C64" s="3">
        <v>2006</v>
      </c>
      <c r="D64" s="9" t="s">
        <v>11</v>
      </c>
      <c r="E64" t="s">
        <v>61</v>
      </c>
      <c r="F64">
        <f>SUM('[1]Wyniki 1 seria '!L56,'[1]Wyniki 2 seria'!L56)</f>
        <v>0</v>
      </c>
      <c r="I64">
        <v>13</v>
      </c>
      <c r="J64">
        <f>SUM(F64:I64)</f>
        <v>13</v>
      </c>
      <c r="K64">
        <v>13</v>
      </c>
    </row>
    <row r="65" spans="1:11">
      <c r="B65" s="17"/>
      <c r="C65" s="18"/>
      <c r="D65" s="9"/>
      <c r="E65" s="17"/>
    </row>
    <row r="66" spans="1:11">
      <c r="A66" s="5" t="s">
        <v>85</v>
      </c>
      <c r="B66" s="5"/>
      <c r="C66" s="5" t="s">
        <v>59</v>
      </c>
      <c r="D66" s="9"/>
      <c r="E66" s="9"/>
    </row>
    <row r="67" spans="1:11" ht="45">
      <c r="A67" s="22" t="s">
        <v>146</v>
      </c>
      <c r="B67" s="22" t="s">
        <v>5</v>
      </c>
      <c r="C67" s="22" t="s">
        <v>6</v>
      </c>
      <c r="D67" s="22" t="s">
        <v>7</v>
      </c>
      <c r="E67" s="23" t="s">
        <v>8</v>
      </c>
      <c r="F67" s="24" t="s">
        <v>51</v>
      </c>
      <c r="G67" s="25" t="s">
        <v>52</v>
      </c>
      <c r="H67" s="25" t="s">
        <v>147</v>
      </c>
      <c r="I67" s="25" t="s">
        <v>148</v>
      </c>
      <c r="J67" s="22" t="s">
        <v>9</v>
      </c>
      <c r="K67" s="25" t="s">
        <v>149</v>
      </c>
    </row>
    <row r="69" spans="1:11">
      <c r="A69">
        <v>1</v>
      </c>
      <c r="B69" s="8" t="s">
        <v>55</v>
      </c>
      <c r="C69" s="4">
        <v>2006</v>
      </c>
      <c r="D69" s="9" t="s">
        <v>11</v>
      </c>
      <c r="E69" s="9" t="s">
        <v>56</v>
      </c>
      <c r="F69" t="s">
        <v>57</v>
      </c>
      <c r="G69" t="s">
        <v>57</v>
      </c>
      <c r="H69">
        <v>50</v>
      </c>
      <c r="I69">
        <v>50</v>
      </c>
      <c r="J69">
        <f>SUM(F69:I69)</f>
        <v>100</v>
      </c>
      <c r="K69">
        <v>100</v>
      </c>
    </row>
    <row r="71" spans="1:11">
      <c r="A71" s="5" t="s">
        <v>85</v>
      </c>
      <c r="B71" s="5"/>
      <c r="C71" s="5" t="s">
        <v>59</v>
      </c>
      <c r="D71" s="9"/>
      <c r="E71" s="9"/>
    </row>
    <row r="72" spans="1:11" ht="45">
      <c r="A72" s="22" t="s">
        <v>146</v>
      </c>
      <c r="B72" s="22" t="s">
        <v>5</v>
      </c>
      <c r="C72" s="22" t="s">
        <v>6</v>
      </c>
      <c r="D72" s="22" t="s">
        <v>7</v>
      </c>
      <c r="E72" s="23" t="s">
        <v>8</v>
      </c>
      <c r="F72" s="24" t="s">
        <v>51</v>
      </c>
      <c r="G72" s="25" t="s">
        <v>52</v>
      </c>
      <c r="H72" s="25" t="s">
        <v>147</v>
      </c>
      <c r="I72" s="25" t="s">
        <v>148</v>
      </c>
      <c r="J72" s="22" t="s">
        <v>9</v>
      </c>
      <c r="K72" s="25" t="s">
        <v>149</v>
      </c>
    </row>
    <row r="74" spans="1:11">
      <c r="A74" s="4">
        <v>1</v>
      </c>
      <c r="B74" s="8" t="s">
        <v>86</v>
      </c>
      <c r="C74" s="4">
        <v>2003</v>
      </c>
      <c r="D74" s="9" t="s">
        <v>17</v>
      </c>
      <c r="F74">
        <v>50</v>
      </c>
      <c r="G74">
        <v>0</v>
      </c>
      <c r="H74">
        <v>50</v>
      </c>
      <c r="I74">
        <v>50</v>
      </c>
      <c r="J74">
        <f>SUM(F74:I74)</f>
        <v>150</v>
      </c>
      <c r="K74">
        <v>150</v>
      </c>
    </row>
    <row r="76" spans="1:11">
      <c r="A76" s="5" t="s">
        <v>87</v>
      </c>
      <c r="B76" s="5"/>
      <c r="C76" s="5" t="s">
        <v>88</v>
      </c>
    </row>
    <row r="77" spans="1:11" ht="45">
      <c r="A77" s="22" t="s">
        <v>146</v>
      </c>
      <c r="B77" s="22" t="s">
        <v>5</v>
      </c>
      <c r="C77" s="22" t="s">
        <v>6</v>
      </c>
      <c r="D77" s="22" t="s">
        <v>7</v>
      </c>
      <c r="E77" s="23" t="s">
        <v>8</v>
      </c>
      <c r="F77" s="24" t="s">
        <v>51</v>
      </c>
      <c r="G77" s="25" t="s">
        <v>52</v>
      </c>
      <c r="H77" s="25" t="s">
        <v>147</v>
      </c>
      <c r="I77" s="25" t="s">
        <v>148</v>
      </c>
      <c r="J77" s="22" t="s">
        <v>9</v>
      </c>
      <c r="K77" s="25" t="s">
        <v>149</v>
      </c>
    </row>
    <row r="79" spans="1:11">
      <c r="A79">
        <v>1</v>
      </c>
      <c r="B79" s="8" t="s">
        <v>89</v>
      </c>
      <c r="C79" s="4">
        <v>2003</v>
      </c>
      <c r="D79" s="9" t="s">
        <v>17</v>
      </c>
      <c r="F79">
        <v>50</v>
      </c>
      <c r="G79">
        <v>50</v>
      </c>
      <c r="H79">
        <v>45</v>
      </c>
      <c r="I79">
        <v>40</v>
      </c>
      <c r="J79">
        <f>SUM(F79:I79)</f>
        <v>185</v>
      </c>
      <c r="K79">
        <v>145</v>
      </c>
    </row>
    <row r="80" spans="1:11">
      <c r="A80">
        <v>2</v>
      </c>
      <c r="B80" s="8" t="s">
        <v>90</v>
      </c>
      <c r="C80" s="4">
        <v>2003</v>
      </c>
      <c r="D80" s="9" t="s">
        <v>28</v>
      </c>
      <c r="E80" s="9" t="s">
        <v>29</v>
      </c>
      <c r="F80">
        <v>45</v>
      </c>
      <c r="G80">
        <v>45</v>
      </c>
      <c r="H80">
        <v>40</v>
      </c>
      <c r="I80">
        <v>50</v>
      </c>
      <c r="J80">
        <f>SUM(F80:I80)</f>
        <v>180</v>
      </c>
      <c r="K80">
        <v>140</v>
      </c>
    </row>
    <row r="81" spans="1:11">
      <c r="A81">
        <v>3</v>
      </c>
      <c r="B81" s="8" t="s">
        <v>93</v>
      </c>
      <c r="C81" s="4">
        <v>2004</v>
      </c>
      <c r="D81" s="9" t="s">
        <v>28</v>
      </c>
      <c r="E81" s="9" t="s">
        <v>94</v>
      </c>
      <c r="F81">
        <v>36</v>
      </c>
      <c r="G81">
        <v>36</v>
      </c>
      <c r="H81">
        <v>50</v>
      </c>
      <c r="I81">
        <v>45</v>
      </c>
      <c r="J81">
        <f>SUM(F81:I81)</f>
        <v>167</v>
      </c>
      <c r="K81">
        <v>131</v>
      </c>
    </row>
    <row r="82" spans="1:11">
      <c r="A82">
        <v>4</v>
      </c>
      <c r="B82" s="8" t="s">
        <v>91</v>
      </c>
      <c r="C82" s="4">
        <v>2003</v>
      </c>
      <c r="D82" s="9" t="s">
        <v>92</v>
      </c>
      <c r="E82" s="4"/>
      <c r="F82">
        <v>40</v>
      </c>
      <c r="G82">
        <v>32</v>
      </c>
      <c r="H82">
        <v>36</v>
      </c>
      <c r="J82">
        <f>SUM(F82:I82)</f>
        <v>108</v>
      </c>
      <c r="K82">
        <v>108</v>
      </c>
    </row>
    <row r="83" spans="1:11">
      <c r="A83">
        <v>5</v>
      </c>
      <c r="B83" s="8" t="s">
        <v>95</v>
      </c>
      <c r="C83" s="4">
        <v>2003</v>
      </c>
      <c r="D83" s="9" t="s">
        <v>17</v>
      </c>
      <c r="F83">
        <v>32</v>
      </c>
      <c r="G83">
        <v>40</v>
      </c>
      <c r="H83">
        <v>29</v>
      </c>
      <c r="I83">
        <v>36</v>
      </c>
      <c r="J83">
        <f>SUM(F83:I83)</f>
        <v>137</v>
      </c>
      <c r="K83">
        <v>108</v>
      </c>
    </row>
    <row r="84" spans="1:11">
      <c r="A84">
        <v>6</v>
      </c>
      <c r="B84" s="8" t="s">
        <v>98</v>
      </c>
      <c r="C84" s="4">
        <v>2003</v>
      </c>
      <c r="D84" s="9" t="s">
        <v>33</v>
      </c>
      <c r="E84" s="9" t="s">
        <v>99</v>
      </c>
      <c r="F84">
        <v>24</v>
      </c>
      <c r="G84">
        <v>22</v>
      </c>
      <c r="H84">
        <v>32</v>
      </c>
      <c r="J84">
        <f>SUM(F84:I84)</f>
        <v>78</v>
      </c>
      <c r="K84">
        <v>78</v>
      </c>
    </row>
    <row r="85" spans="1:11">
      <c r="A85">
        <v>7</v>
      </c>
      <c r="B85" s="8" t="s">
        <v>96</v>
      </c>
      <c r="C85" s="4">
        <v>2003</v>
      </c>
      <c r="D85" s="9" t="s">
        <v>17</v>
      </c>
      <c r="F85">
        <v>29</v>
      </c>
      <c r="G85">
        <v>29</v>
      </c>
      <c r="H85">
        <v>19</v>
      </c>
      <c r="I85">
        <v>19</v>
      </c>
      <c r="J85">
        <f>SUM(F85:I85)</f>
        <v>96</v>
      </c>
      <c r="K85">
        <v>77</v>
      </c>
    </row>
    <row r="86" spans="1:11">
      <c r="A86">
        <v>8</v>
      </c>
      <c r="B86" s="8" t="s">
        <v>97</v>
      </c>
      <c r="C86" s="4">
        <v>2004</v>
      </c>
      <c r="D86" s="9" t="s">
        <v>17</v>
      </c>
      <c r="F86">
        <v>26</v>
      </c>
      <c r="G86">
        <v>26</v>
      </c>
      <c r="H86">
        <v>24</v>
      </c>
      <c r="I86">
        <v>24</v>
      </c>
      <c r="J86">
        <f>SUM(F86:I86)</f>
        <v>100</v>
      </c>
      <c r="K86">
        <v>76</v>
      </c>
    </row>
    <row r="87" spans="1:11">
      <c r="A87">
        <v>9</v>
      </c>
      <c r="B87" s="8" t="s">
        <v>102</v>
      </c>
      <c r="C87" s="4">
        <v>2003</v>
      </c>
      <c r="D87" s="9" t="s">
        <v>92</v>
      </c>
      <c r="F87">
        <v>20.5</v>
      </c>
      <c r="G87">
        <v>24</v>
      </c>
      <c r="H87">
        <v>26</v>
      </c>
      <c r="I87">
        <v>26</v>
      </c>
      <c r="J87">
        <f>SUM(F87:I87)</f>
        <v>96.5</v>
      </c>
      <c r="K87">
        <v>76</v>
      </c>
    </row>
    <row r="88" spans="1:11">
      <c r="A88">
        <v>10</v>
      </c>
      <c r="B88" s="8" t="s">
        <v>101</v>
      </c>
      <c r="C88" s="4">
        <v>2003</v>
      </c>
      <c r="D88" s="9" t="s">
        <v>11</v>
      </c>
      <c r="E88" s="9" t="s">
        <v>12</v>
      </c>
      <c r="F88">
        <v>20.5</v>
      </c>
      <c r="G88">
        <v>18</v>
      </c>
      <c r="H88">
        <v>21</v>
      </c>
      <c r="I88">
        <v>29</v>
      </c>
      <c r="J88">
        <f>SUM(F88:I88)</f>
        <v>88.5</v>
      </c>
      <c r="K88">
        <v>70.5</v>
      </c>
    </row>
    <row r="89" spans="1:11">
      <c r="A89">
        <v>11</v>
      </c>
      <c r="B89" s="8" t="s">
        <v>62</v>
      </c>
      <c r="C89" s="4">
        <v>2003</v>
      </c>
      <c r="D89" s="9" t="s">
        <v>17</v>
      </c>
      <c r="F89">
        <v>18</v>
      </c>
      <c r="G89">
        <v>19</v>
      </c>
      <c r="H89">
        <v>18</v>
      </c>
      <c r="I89">
        <v>32</v>
      </c>
      <c r="J89">
        <f>SUM(F89:I89)</f>
        <v>87</v>
      </c>
      <c r="K89">
        <v>69</v>
      </c>
    </row>
    <row r="90" spans="1:11">
      <c r="A90">
        <v>12</v>
      </c>
      <c r="B90" s="8" t="s">
        <v>103</v>
      </c>
      <c r="C90" s="4">
        <v>2004</v>
      </c>
      <c r="D90" s="9" t="s">
        <v>28</v>
      </c>
      <c r="E90" s="17" t="s">
        <v>71</v>
      </c>
      <c r="F90">
        <v>19</v>
      </c>
      <c r="G90">
        <v>17</v>
      </c>
      <c r="H90">
        <v>22</v>
      </c>
      <c r="I90">
        <v>22</v>
      </c>
      <c r="J90">
        <f>SUM(F90:I90)</f>
        <v>80</v>
      </c>
      <c r="K90">
        <v>63</v>
      </c>
    </row>
    <row r="91" spans="1:11">
      <c r="A91">
        <v>13</v>
      </c>
      <c r="B91" s="8" t="s">
        <v>100</v>
      </c>
      <c r="C91" s="4">
        <v>2003</v>
      </c>
      <c r="D91" s="9" t="s">
        <v>14</v>
      </c>
      <c r="E91" s="9" t="s">
        <v>15</v>
      </c>
      <c r="F91">
        <v>22</v>
      </c>
      <c r="G91">
        <v>20</v>
      </c>
      <c r="H91">
        <v>20</v>
      </c>
      <c r="I91">
        <v>20</v>
      </c>
      <c r="J91">
        <f>SUM(F91:I91)</f>
        <v>82</v>
      </c>
      <c r="K91">
        <v>62</v>
      </c>
    </row>
    <row r="92" spans="1:11">
      <c r="A92">
        <v>14</v>
      </c>
      <c r="B92" s="8" t="s">
        <v>104</v>
      </c>
      <c r="C92" s="4">
        <v>2004</v>
      </c>
      <c r="D92" s="9" t="s">
        <v>14</v>
      </c>
      <c r="E92" s="4"/>
      <c r="F92">
        <v>17</v>
      </c>
      <c r="G92">
        <v>21</v>
      </c>
      <c r="H92">
        <v>17</v>
      </c>
      <c r="I92">
        <v>21</v>
      </c>
      <c r="J92">
        <f>SUM(F92:I92)</f>
        <v>76</v>
      </c>
      <c r="K92">
        <v>59</v>
      </c>
    </row>
    <row r="93" spans="1:11">
      <c r="A93">
        <v>15</v>
      </c>
      <c r="B93" s="17" t="s">
        <v>105</v>
      </c>
      <c r="C93" s="18">
        <v>2004</v>
      </c>
      <c r="D93" s="9" t="s">
        <v>11</v>
      </c>
      <c r="E93" s="17" t="s">
        <v>71</v>
      </c>
      <c r="F93">
        <v>16</v>
      </c>
      <c r="G93">
        <v>16</v>
      </c>
      <c r="J93">
        <f>SUM(F93:I93)</f>
        <v>32</v>
      </c>
      <c r="K93">
        <v>32</v>
      </c>
    </row>
    <row r="95" spans="1:11">
      <c r="A95" s="5" t="s">
        <v>106</v>
      </c>
      <c r="C95" s="5" t="s">
        <v>88</v>
      </c>
    </row>
    <row r="96" spans="1:11" ht="45">
      <c r="A96" s="22" t="s">
        <v>146</v>
      </c>
      <c r="B96" s="22" t="s">
        <v>5</v>
      </c>
      <c r="C96" s="22" t="s">
        <v>6</v>
      </c>
      <c r="D96" s="22" t="s">
        <v>7</v>
      </c>
      <c r="E96" s="23" t="s">
        <v>8</v>
      </c>
      <c r="F96" s="24" t="s">
        <v>51</v>
      </c>
      <c r="G96" s="25" t="s">
        <v>52</v>
      </c>
      <c r="H96" s="25" t="s">
        <v>147</v>
      </c>
      <c r="I96" s="25" t="s">
        <v>148</v>
      </c>
      <c r="J96" s="22" t="s">
        <v>9</v>
      </c>
      <c r="K96" s="25" t="s">
        <v>149</v>
      </c>
    </row>
    <row r="98" spans="1:11">
      <c r="A98">
        <v>1</v>
      </c>
      <c r="B98" s="8" t="s">
        <v>107</v>
      </c>
      <c r="C98" s="4">
        <v>2002</v>
      </c>
      <c r="D98" s="9" t="s">
        <v>17</v>
      </c>
      <c r="E98" s="19"/>
      <c r="F98">
        <v>50</v>
      </c>
      <c r="G98">
        <v>50</v>
      </c>
      <c r="H98">
        <v>45</v>
      </c>
      <c r="I98">
        <v>45</v>
      </c>
      <c r="J98">
        <f>SUM(F98:I98)</f>
        <v>190</v>
      </c>
      <c r="K98">
        <v>145</v>
      </c>
    </row>
    <row r="99" spans="1:11">
      <c r="A99">
        <v>2</v>
      </c>
      <c r="B99" s="8" t="s">
        <v>108</v>
      </c>
      <c r="C99" s="4">
        <v>2002</v>
      </c>
      <c r="D99" s="9" t="s">
        <v>17</v>
      </c>
      <c r="E99" s="19"/>
      <c r="F99">
        <v>45</v>
      </c>
      <c r="G99">
        <v>45</v>
      </c>
      <c r="H99">
        <v>40</v>
      </c>
      <c r="I99">
        <v>40</v>
      </c>
      <c r="J99">
        <f>SUM(F99:I99)</f>
        <v>170</v>
      </c>
      <c r="K99">
        <v>130</v>
      </c>
    </row>
    <row r="100" spans="1:11">
      <c r="A100">
        <v>3</v>
      </c>
      <c r="B100" s="8" t="s">
        <v>109</v>
      </c>
      <c r="C100" s="4">
        <v>2001</v>
      </c>
      <c r="D100" s="9" t="s">
        <v>17</v>
      </c>
      <c r="F100">
        <v>0</v>
      </c>
      <c r="H100">
        <v>50</v>
      </c>
      <c r="I100">
        <v>50</v>
      </c>
      <c r="J100">
        <f>SUM(F100:I100)</f>
        <v>100</v>
      </c>
      <c r="K100">
        <v>100</v>
      </c>
    </row>
    <row r="101" spans="1:11">
      <c r="A101" t="s">
        <v>57</v>
      </c>
      <c r="B101" s="20" t="s">
        <v>111</v>
      </c>
      <c r="C101" s="4">
        <v>2000</v>
      </c>
      <c r="D101" s="9" t="s">
        <v>17</v>
      </c>
      <c r="F101" t="s">
        <v>57</v>
      </c>
      <c r="G101" t="s">
        <v>57</v>
      </c>
      <c r="H101" t="s">
        <v>57</v>
      </c>
      <c r="I101" t="s">
        <v>57</v>
      </c>
      <c r="J101">
        <f>SUM(F101:I101)</f>
        <v>0</v>
      </c>
    </row>
    <row r="102" spans="1:11">
      <c r="A102" t="s">
        <v>57</v>
      </c>
      <c r="B102" s="20" t="s">
        <v>110</v>
      </c>
      <c r="C102" s="21">
        <v>1997</v>
      </c>
      <c r="D102" s="9" t="s">
        <v>17</v>
      </c>
      <c r="F102" t="s">
        <v>57</v>
      </c>
      <c r="G102" t="s">
        <v>57</v>
      </c>
      <c r="H102" t="s">
        <v>57</v>
      </c>
      <c r="I102" t="s">
        <v>57</v>
      </c>
      <c r="J102">
        <f>SUM(F102:I102)</f>
        <v>0</v>
      </c>
    </row>
    <row r="104" spans="1:11">
      <c r="A104" s="5" t="s">
        <v>112</v>
      </c>
      <c r="C104" s="5" t="s">
        <v>88</v>
      </c>
    </row>
    <row r="105" spans="1:11" ht="45">
      <c r="A105" s="22" t="s">
        <v>146</v>
      </c>
      <c r="B105" s="22" t="s">
        <v>5</v>
      </c>
      <c r="C105" s="22" t="s">
        <v>6</v>
      </c>
      <c r="D105" s="22" t="s">
        <v>7</v>
      </c>
      <c r="E105" s="23" t="s">
        <v>8</v>
      </c>
      <c r="F105" s="24" t="s">
        <v>51</v>
      </c>
      <c r="G105" s="25" t="s">
        <v>52</v>
      </c>
      <c r="H105" s="25" t="s">
        <v>147</v>
      </c>
      <c r="I105" s="25" t="s">
        <v>148</v>
      </c>
      <c r="J105" s="22" t="s">
        <v>9</v>
      </c>
      <c r="K105" s="25" t="s">
        <v>149</v>
      </c>
    </row>
    <row r="107" spans="1:11">
      <c r="A107">
        <v>1</v>
      </c>
      <c r="B107" s="8" t="s">
        <v>113</v>
      </c>
      <c r="C107" s="4">
        <v>2002</v>
      </c>
      <c r="D107" s="9" t="s">
        <v>28</v>
      </c>
      <c r="E107" s="9" t="s">
        <v>114</v>
      </c>
      <c r="F107">
        <v>50</v>
      </c>
      <c r="G107">
        <v>45</v>
      </c>
      <c r="H107">
        <v>50</v>
      </c>
      <c r="I107">
        <v>50</v>
      </c>
      <c r="J107">
        <f>SUM(F107:I107)</f>
        <v>195</v>
      </c>
      <c r="K107">
        <v>150</v>
      </c>
    </row>
    <row r="108" spans="1:11">
      <c r="A108">
        <v>2</v>
      </c>
      <c r="B108" s="8" t="s">
        <v>122</v>
      </c>
      <c r="C108" s="4">
        <v>2001</v>
      </c>
      <c r="D108" s="9" t="s">
        <v>17</v>
      </c>
      <c r="E108" s="4"/>
      <c r="F108">
        <v>26</v>
      </c>
      <c r="G108">
        <v>50</v>
      </c>
      <c r="H108">
        <v>40</v>
      </c>
      <c r="I108">
        <v>32</v>
      </c>
      <c r="J108">
        <f>SUM(F108:I108)</f>
        <v>148</v>
      </c>
      <c r="K108">
        <v>122</v>
      </c>
    </row>
    <row r="109" spans="1:11">
      <c r="A109">
        <v>3</v>
      </c>
      <c r="B109" s="8" t="s">
        <v>119</v>
      </c>
      <c r="C109" s="4">
        <v>2002</v>
      </c>
      <c r="D109" s="9" t="s">
        <v>28</v>
      </c>
      <c r="E109" s="9" t="s">
        <v>117</v>
      </c>
      <c r="F109">
        <v>32</v>
      </c>
      <c r="G109">
        <v>36</v>
      </c>
      <c r="H109">
        <v>32</v>
      </c>
      <c r="I109">
        <v>45</v>
      </c>
      <c r="J109">
        <f>SUM(F109:I109)</f>
        <v>145</v>
      </c>
      <c r="K109">
        <v>113</v>
      </c>
    </row>
    <row r="110" spans="1:11">
      <c r="A110">
        <v>4</v>
      </c>
      <c r="B110" s="8" t="s">
        <v>118</v>
      </c>
      <c r="C110" s="4">
        <v>2001</v>
      </c>
      <c r="D110" s="9" t="s">
        <v>92</v>
      </c>
      <c r="F110">
        <v>36</v>
      </c>
      <c r="G110">
        <v>40</v>
      </c>
      <c r="H110">
        <v>36</v>
      </c>
      <c r="I110">
        <v>36</v>
      </c>
      <c r="J110">
        <f>SUM(F110:I110)</f>
        <v>148</v>
      </c>
      <c r="K110">
        <v>112</v>
      </c>
    </row>
    <row r="111" spans="1:11">
      <c r="A111">
        <v>5</v>
      </c>
      <c r="B111" s="8" t="s">
        <v>115</v>
      </c>
      <c r="C111" s="4">
        <v>2001</v>
      </c>
      <c r="D111" s="9" t="s">
        <v>17</v>
      </c>
      <c r="E111" s="3"/>
      <c r="F111">
        <v>45</v>
      </c>
      <c r="G111">
        <v>26</v>
      </c>
      <c r="H111">
        <v>21</v>
      </c>
      <c r="I111">
        <v>26</v>
      </c>
      <c r="J111">
        <f>SUM(F111:I111)</f>
        <v>118</v>
      </c>
      <c r="K111">
        <v>97</v>
      </c>
    </row>
    <row r="112" spans="1:11">
      <c r="A112">
        <v>6</v>
      </c>
      <c r="B112" t="s">
        <v>120</v>
      </c>
      <c r="C112">
        <v>2001</v>
      </c>
      <c r="D112" t="s">
        <v>14</v>
      </c>
      <c r="E112" t="s">
        <v>121</v>
      </c>
      <c r="F112">
        <v>29</v>
      </c>
      <c r="H112">
        <v>26</v>
      </c>
      <c r="I112">
        <v>40</v>
      </c>
      <c r="J112">
        <f>SUM(F112:I112)</f>
        <v>95</v>
      </c>
      <c r="K112">
        <v>95</v>
      </c>
    </row>
    <row r="113" spans="1:11">
      <c r="A113">
        <v>7</v>
      </c>
      <c r="B113" s="8" t="s">
        <v>116</v>
      </c>
      <c r="C113" s="4">
        <v>2002</v>
      </c>
      <c r="D113" s="9" t="s">
        <v>33</v>
      </c>
      <c r="E113" s="9" t="s">
        <v>117</v>
      </c>
      <c r="F113">
        <v>40</v>
      </c>
      <c r="G113">
        <v>24</v>
      </c>
      <c r="H113">
        <v>15</v>
      </c>
      <c r="I113">
        <v>22</v>
      </c>
      <c r="J113">
        <f>SUM(F113:I113)</f>
        <v>101</v>
      </c>
      <c r="K113">
        <v>86</v>
      </c>
    </row>
    <row r="114" spans="1:11">
      <c r="A114">
        <v>8</v>
      </c>
      <c r="B114" s="8" t="s">
        <v>124</v>
      </c>
      <c r="C114" s="4">
        <v>2001</v>
      </c>
      <c r="D114" s="9" t="s">
        <v>14</v>
      </c>
      <c r="E114" s="9" t="s">
        <v>117</v>
      </c>
      <c r="F114">
        <v>22</v>
      </c>
      <c r="G114">
        <v>32</v>
      </c>
      <c r="H114">
        <v>29</v>
      </c>
      <c r="I114">
        <v>24</v>
      </c>
      <c r="J114">
        <f>SUM(F114:I114)</f>
        <v>107</v>
      </c>
      <c r="K114">
        <v>85</v>
      </c>
    </row>
    <row r="115" spans="1:11">
      <c r="A115">
        <v>9</v>
      </c>
      <c r="B115" s="8" t="s">
        <v>126</v>
      </c>
      <c r="C115" s="4">
        <v>2002</v>
      </c>
      <c r="D115" s="9" t="s">
        <v>92</v>
      </c>
      <c r="F115">
        <v>20</v>
      </c>
      <c r="G115">
        <v>29</v>
      </c>
      <c r="H115">
        <v>24</v>
      </c>
      <c r="I115">
        <v>29</v>
      </c>
      <c r="J115">
        <f>SUM(F115:I115)</f>
        <v>102</v>
      </c>
      <c r="K115">
        <v>82</v>
      </c>
    </row>
    <row r="116" spans="1:11">
      <c r="A116">
        <v>10</v>
      </c>
      <c r="B116" s="8" t="s">
        <v>123</v>
      </c>
      <c r="C116" s="4">
        <v>2002</v>
      </c>
      <c r="D116" s="9" t="s">
        <v>28</v>
      </c>
      <c r="E116" s="9" t="s">
        <v>117</v>
      </c>
      <c r="F116">
        <v>24</v>
      </c>
      <c r="G116">
        <v>22</v>
      </c>
      <c r="H116">
        <v>22</v>
      </c>
      <c r="I116">
        <v>21</v>
      </c>
      <c r="J116">
        <f>SUM(F116:I116)</f>
        <v>89</v>
      </c>
      <c r="K116">
        <v>68</v>
      </c>
    </row>
    <row r="117" spans="1:11">
      <c r="A117">
        <v>11</v>
      </c>
      <c r="B117" s="8" t="s">
        <v>125</v>
      </c>
      <c r="C117" s="4">
        <v>2002</v>
      </c>
      <c r="D117" s="9" t="s">
        <v>17</v>
      </c>
      <c r="F117">
        <v>21</v>
      </c>
      <c r="G117">
        <v>21</v>
      </c>
      <c r="H117">
        <v>19</v>
      </c>
      <c r="I117">
        <v>18</v>
      </c>
      <c r="J117">
        <f>SUM(F117:I117)</f>
        <v>79</v>
      </c>
      <c r="K117">
        <v>61</v>
      </c>
    </row>
    <row r="118" spans="1:11">
      <c r="A118">
        <v>12</v>
      </c>
      <c r="B118" s="8" t="s">
        <v>132</v>
      </c>
      <c r="C118" s="4">
        <v>2002</v>
      </c>
      <c r="D118" s="9" t="s">
        <v>17</v>
      </c>
      <c r="F118">
        <f>SUM('[1]Wyniki 1 seria '!L120,'[1]Wyniki 2 seria'!L120)</f>
        <v>0</v>
      </c>
      <c r="G118">
        <v>17</v>
      </c>
      <c r="H118">
        <v>20</v>
      </c>
      <c r="I118">
        <v>20</v>
      </c>
      <c r="J118">
        <f>SUM(F118:I118)</f>
        <v>57</v>
      </c>
      <c r="K118">
        <v>57</v>
      </c>
    </row>
    <row r="119" spans="1:11">
      <c r="A119">
        <v>13</v>
      </c>
      <c r="B119" s="9" t="s">
        <v>130</v>
      </c>
      <c r="C119" s="4">
        <v>2002</v>
      </c>
      <c r="D119" s="9" t="s">
        <v>28</v>
      </c>
      <c r="E119" s="9" t="s">
        <v>117</v>
      </c>
      <c r="F119">
        <v>16</v>
      </c>
      <c r="G119">
        <v>20</v>
      </c>
      <c r="H119">
        <v>17</v>
      </c>
      <c r="I119">
        <v>14</v>
      </c>
      <c r="J119">
        <f>SUM(F119:I119)</f>
        <v>67</v>
      </c>
      <c r="K119">
        <v>53</v>
      </c>
    </row>
    <row r="120" spans="1:11">
      <c r="A120">
        <v>14</v>
      </c>
      <c r="B120" s="8" t="s">
        <v>128</v>
      </c>
      <c r="C120" s="4">
        <v>2001</v>
      </c>
      <c r="D120" s="9" t="s">
        <v>17</v>
      </c>
      <c r="F120">
        <v>18</v>
      </c>
      <c r="G120">
        <v>18</v>
      </c>
      <c r="H120">
        <v>16</v>
      </c>
      <c r="I120">
        <v>17</v>
      </c>
      <c r="J120">
        <f>SUM(F120:I120)</f>
        <v>69</v>
      </c>
      <c r="K120">
        <v>53</v>
      </c>
    </row>
    <row r="121" spans="1:11">
      <c r="A121">
        <v>15</v>
      </c>
      <c r="B121" s="8" t="s">
        <v>133</v>
      </c>
      <c r="C121" s="4">
        <v>2002</v>
      </c>
      <c r="D121" s="9" t="s">
        <v>33</v>
      </c>
      <c r="E121" s="9" t="s">
        <v>117</v>
      </c>
      <c r="F121">
        <f>SUM('[1]Wyniki 1 seria '!L126,'[1]Wyniki 2 seria'!L126)</f>
        <v>0</v>
      </c>
      <c r="G121">
        <v>19</v>
      </c>
      <c r="H121">
        <v>18</v>
      </c>
      <c r="I121">
        <v>16</v>
      </c>
      <c r="J121">
        <f>SUM(F121:I121)</f>
        <v>53</v>
      </c>
      <c r="K121">
        <v>53</v>
      </c>
    </row>
    <row r="122" spans="1:11">
      <c r="A122">
        <v>16</v>
      </c>
      <c r="B122" s="8" t="s">
        <v>129</v>
      </c>
      <c r="C122" s="4">
        <v>2002</v>
      </c>
      <c r="D122" s="9" t="s">
        <v>17</v>
      </c>
      <c r="F122">
        <v>17</v>
      </c>
      <c r="G122">
        <v>16</v>
      </c>
      <c r="I122">
        <v>19</v>
      </c>
      <c r="J122">
        <f>SUM(F122:I122)</f>
        <v>52</v>
      </c>
      <c r="K122">
        <v>52</v>
      </c>
    </row>
    <row r="123" spans="1:11">
      <c r="A123">
        <v>17</v>
      </c>
      <c r="B123" s="8" t="s">
        <v>134</v>
      </c>
      <c r="C123" s="4">
        <v>2001</v>
      </c>
      <c r="D123" s="9" t="s">
        <v>17</v>
      </c>
      <c r="E123" s="4"/>
      <c r="F123">
        <f>SUM('[1]Wyniki 1 seria '!L130,'[1]Wyniki 2 seria'!L130)</f>
        <v>0</v>
      </c>
      <c r="H123">
        <v>45</v>
      </c>
      <c r="J123">
        <f>SUM(F123:I123)</f>
        <v>45</v>
      </c>
      <c r="K123">
        <v>45</v>
      </c>
    </row>
    <row r="124" spans="1:11">
      <c r="A124">
        <v>18</v>
      </c>
      <c r="B124" s="8" t="s">
        <v>131</v>
      </c>
      <c r="C124" s="4">
        <v>2002</v>
      </c>
      <c r="D124" s="9" t="s">
        <v>33</v>
      </c>
      <c r="E124" s="9" t="s">
        <v>117</v>
      </c>
      <c r="F124">
        <v>15</v>
      </c>
      <c r="H124">
        <v>14</v>
      </c>
      <c r="I124">
        <v>15</v>
      </c>
      <c r="J124">
        <f>SUM(F124:I124)</f>
        <v>44</v>
      </c>
      <c r="K124">
        <v>44</v>
      </c>
    </row>
    <row r="125" spans="1:11">
      <c r="A125">
        <v>19</v>
      </c>
      <c r="B125" t="s">
        <v>127</v>
      </c>
      <c r="C125">
        <v>2001</v>
      </c>
      <c r="D125" t="s">
        <v>17</v>
      </c>
      <c r="E125" s="9" t="s">
        <v>117</v>
      </c>
      <c r="F125">
        <v>19</v>
      </c>
      <c r="J125">
        <f>SUM(F125:I125)</f>
        <v>19</v>
      </c>
      <c r="K125">
        <v>19</v>
      </c>
    </row>
    <row r="127" spans="1:11">
      <c r="D127" s="9" t="s">
        <v>135</v>
      </c>
    </row>
    <row r="128" spans="1:11">
      <c r="D128" s="9" t="s">
        <v>151</v>
      </c>
    </row>
  </sheetData>
  <sortState ref="B113:K131">
    <sortCondition descending="1" ref="K113:K131"/>
  </sortState>
  <pageMargins left="0.31496062992125984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Klasyfikacja po 4 edycjach skok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2017-02-13T09:13:45Z</cp:lastPrinted>
  <dcterms:created xsi:type="dcterms:W3CDTF">2016-12-27T07:11:46Z</dcterms:created>
  <dcterms:modified xsi:type="dcterms:W3CDTF">2017-02-13T09:16:12Z</dcterms:modified>
</cp:coreProperties>
</file>