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160" activeTab="3"/>
  </bookViews>
  <sheets>
    <sheet name="DZ.99 i MŁ" sheetId="1" r:id="rId1"/>
    <sheet name="CH.99 i MŁ" sheetId="2" r:id="rId2"/>
    <sheet name="DZ.97-98" sheetId="3" r:id="rId3"/>
    <sheet name="CH 97-98" sheetId="4" r:id="rId4"/>
    <sheet name="DZ 94-96" sheetId="5" r:id="rId5"/>
    <sheet name="CH 94-96" sheetId="6" r:id="rId6"/>
  </sheets>
  <definedNames/>
  <calcPr fullCalcOnLoad="1"/>
</workbook>
</file>

<file path=xl/sharedStrings.xml><?xml version="1.0" encoding="utf-8"?>
<sst xmlns="http://schemas.openxmlformats.org/spreadsheetml/2006/main" count="544" uniqueCount="218">
  <si>
    <t>M</t>
  </si>
  <si>
    <t>NR</t>
  </si>
  <si>
    <t>NAZWISKO I IMIĘ</t>
  </si>
  <si>
    <t>R</t>
  </si>
  <si>
    <t>SZKOŁA</t>
  </si>
  <si>
    <t>DZIEWCZĘTA</t>
  </si>
  <si>
    <t>CHŁOPCY</t>
  </si>
  <si>
    <t>1997 - 1998</t>
  </si>
  <si>
    <t>KATEGORIA</t>
  </si>
  <si>
    <t>KLUB</t>
  </si>
  <si>
    <t>RYSULA JOANNA</t>
  </si>
  <si>
    <t>G KOŚCIELISKO</t>
  </si>
  <si>
    <t>STANAK ANGELIKA</t>
  </si>
  <si>
    <t>GŁADYSZ MATEUSZ</t>
  </si>
  <si>
    <t>LASAK MAREK</t>
  </si>
  <si>
    <t>MATOGA SZYMON</t>
  </si>
  <si>
    <t>CHOWANIAK MATEUSZ</t>
  </si>
  <si>
    <t>GŁADYSZ SZYMON</t>
  </si>
  <si>
    <t>NĘDZA KUBINIEC ANNA</t>
  </si>
  <si>
    <t>NAWARA ALINA</t>
  </si>
  <si>
    <t>KRZEPTOWSKA ELŻBIETA</t>
  </si>
  <si>
    <t>SP KOŚCIELISKO</t>
  </si>
  <si>
    <t>CHOWANIAK ANDRZEJ</t>
  </si>
  <si>
    <t>NOSAL PIOTR</t>
  </si>
  <si>
    <t>STASZEL DARIUSZ</t>
  </si>
  <si>
    <t>TATAR KAMIL</t>
  </si>
  <si>
    <t>SP KOSCIELISKO</t>
  </si>
  <si>
    <t>STOPKA JUSTYNA</t>
  </si>
  <si>
    <t>NAWARA EMILIA</t>
  </si>
  <si>
    <t>NĘDZA MAGDALENA</t>
  </si>
  <si>
    <t>BUGARA ALEKSANDRA</t>
  </si>
  <si>
    <t>GLUC KRYSTYNA</t>
  </si>
  <si>
    <t>TOMASZEWSKA NATALIA</t>
  </si>
  <si>
    <t>NĘDZA KUBINIEC TADEUSZ</t>
  </si>
  <si>
    <t>STYRCZULA JAKUB</t>
  </si>
  <si>
    <t>LASAK WOJCIECH</t>
  </si>
  <si>
    <t>SP MURZASICHLE</t>
  </si>
  <si>
    <t>LKS PORONIEC</t>
  </si>
  <si>
    <t>PRADZIAD JUSTYNA</t>
  </si>
  <si>
    <t>ŁOJAS SEBASTIAN</t>
  </si>
  <si>
    <t>SP PORONIN</t>
  </si>
  <si>
    <t>DUDA BARTŁOMIEJ</t>
  </si>
  <si>
    <t>SĄDELSKI WOJCIECH</t>
  </si>
  <si>
    <t>PRADZIAD ADAM</t>
  </si>
  <si>
    <t>LKS PORONIN</t>
  </si>
  <si>
    <t>SKUPIEŃ ANDRZEJ</t>
  </si>
  <si>
    <t>DORULA ELŻBIETA</t>
  </si>
  <si>
    <t>LAŃDA MICHAŁ</t>
  </si>
  <si>
    <t>G PORONIN</t>
  </si>
  <si>
    <t>PAWLIKOWSKI BARTŁOMIEJ</t>
  </si>
  <si>
    <t xml:space="preserve">G NR 2 </t>
  </si>
  <si>
    <t>JARZĄBEK DAWID</t>
  </si>
  <si>
    <t>SP SIEROCKIE</t>
  </si>
  <si>
    <t>UKS SIEROCKIE</t>
  </si>
  <si>
    <t>SZCZECHOWICZ PAWEŁ</t>
  </si>
  <si>
    <t>STOPKA JAN</t>
  </si>
  <si>
    <t>PAWLIKOWSKI KRYSTIAN</t>
  </si>
  <si>
    <t>BUKOWSKI ŁUKASZ</t>
  </si>
  <si>
    <t>BAFIA KAMILA</t>
  </si>
  <si>
    <t>SP CHOCHOŁÓW</t>
  </si>
  <si>
    <t>UKS CHOCHOŁÓW</t>
  </si>
  <si>
    <t>CHOWANIEC JAKUB</t>
  </si>
  <si>
    <t>HANUSIAK ŁUKASZ</t>
  </si>
  <si>
    <t>KRUPA MARCIN</t>
  </si>
  <si>
    <t>MICHNIAK MICHAŁ</t>
  </si>
  <si>
    <t>SZWAB JOANNA</t>
  </si>
  <si>
    <t>MLECZEK MONIKA</t>
  </si>
  <si>
    <t>SZCZUREK PIOTR</t>
  </si>
  <si>
    <t>SZYMALA PAWEŁ</t>
  </si>
  <si>
    <t>LEJA PAWEŁ</t>
  </si>
  <si>
    <t>SKORUSA WOJCIECH</t>
  </si>
  <si>
    <t>LASSAK BEATA</t>
  </si>
  <si>
    <t>GMS ZAKOPANE</t>
  </si>
  <si>
    <t>BKS WP KOŚCIELISKO</t>
  </si>
  <si>
    <t>MNISZAK EWA</t>
  </si>
  <si>
    <t>BKS WP KOSCIELISKO</t>
  </si>
  <si>
    <t>BKS WP Kościelisko</t>
  </si>
  <si>
    <t>PITOŃ KRZYSZTOF</t>
  </si>
  <si>
    <t>IWANIEC DAMIAN</t>
  </si>
  <si>
    <t>STYRCZULA BARTŁOMIEJ</t>
  </si>
  <si>
    <t>IWANIEC AGNIESZKA</t>
  </si>
  <si>
    <t>JAKIEŁA JOANNA</t>
  </si>
  <si>
    <t>SPIERENBURG CATHERINE</t>
  </si>
  <si>
    <t>MNISZAK KLAUDIA</t>
  </si>
  <si>
    <t>SP WITÓW</t>
  </si>
  <si>
    <t>UKS WITÓW</t>
  </si>
  <si>
    <t>STOŁOWSKA GRAŻYNA</t>
  </si>
  <si>
    <t>SP 2 BIAŁY DUNAJEC</t>
  </si>
  <si>
    <t>UKS DWÓJKA B. DUNAJEC</t>
  </si>
  <si>
    <t>URBAŚ BEATA</t>
  </si>
  <si>
    <t>STOCH IZABELA</t>
  </si>
  <si>
    <t>SIKORA SYLWIA</t>
  </si>
  <si>
    <t>WALKOSZ JAN</t>
  </si>
  <si>
    <t>SZAFLARSKI ADAM</t>
  </si>
  <si>
    <t>SIKOŃ ADAM</t>
  </si>
  <si>
    <t>WALKOSZ WERONIKA</t>
  </si>
  <si>
    <t>G 2 BIAŁY DUNAJEC</t>
  </si>
  <si>
    <t>LEŚNICKA GABRIELA</t>
  </si>
  <si>
    <t>BANKA KATARZYNA</t>
  </si>
  <si>
    <t>SP KLUSZKOWCE</t>
  </si>
  <si>
    <t xml:space="preserve">UKS SZAROTKA </t>
  </si>
  <si>
    <t>SUCHWAŁKO BARTŁOMIEJ</t>
  </si>
  <si>
    <t>UKS SZAROTKA</t>
  </si>
  <si>
    <t>OSTACHOWSKA KINGA</t>
  </si>
  <si>
    <t>GROŃ PATRYCJA</t>
  </si>
  <si>
    <t>KURUC MARCIN</t>
  </si>
  <si>
    <t>BABIAK DAWID</t>
  </si>
  <si>
    <t>MILANIAK KATARZYNA</t>
  </si>
  <si>
    <t>JAWORSKA ADRIANNA</t>
  </si>
  <si>
    <t>G MANIOWY</t>
  </si>
  <si>
    <t>LKS CZORSZTYN-SKI</t>
  </si>
  <si>
    <t>SOPATA ANDRZEJ</t>
  </si>
  <si>
    <t>TS WISŁA ZAKOPANE</t>
  </si>
  <si>
    <t>SKUPIEŃ DAMIAN</t>
  </si>
  <si>
    <t>DZIADOŃ KRZYSZTOF</t>
  </si>
  <si>
    <t>BYRSKI PIOTR</t>
  </si>
  <si>
    <t>G  CICHE</t>
  </si>
  <si>
    <t>PARZYMIES NATASZA</t>
  </si>
  <si>
    <t>ZSPR 3 WARSZAWA</t>
  </si>
  <si>
    <t>WTS DESKI WARSZAWA</t>
  </si>
  <si>
    <t>27.01.2010 R GODZ.11:30</t>
  </si>
  <si>
    <t>GAŁ BARBARA</t>
  </si>
  <si>
    <t>STANEK MARIA</t>
  </si>
  <si>
    <t>SP GLICZARÓW GRN</t>
  </si>
  <si>
    <t>UKS GLICZARÓW GRN</t>
  </si>
  <si>
    <t>CZERNIK ŁUKASZ</t>
  </si>
  <si>
    <t>TOPÓR BOGDAN</t>
  </si>
  <si>
    <t>GAŁ EDYTA</t>
  </si>
  <si>
    <t>BOBAK MAGDALENA</t>
  </si>
  <si>
    <t>MAJERCZYK IWONA</t>
  </si>
  <si>
    <t>TOPÓR MATEUSZ</t>
  </si>
  <si>
    <t>JANIK NATALIA</t>
  </si>
  <si>
    <t>TOPÓR ANETA</t>
  </si>
  <si>
    <t>GAŁ PIOTR</t>
  </si>
  <si>
    <t>PKT</t>
  </si>
  <si>
    <t xml:space="preserve">                                           XXXIII  SZKOLNA  LIGA  ZIMOWA   2010</t>
  </si>
  <si>
    <t xml:space="preserve">                                                      SZKOŁY  PODSTAWOWE</t>
  </si>
  <si>
    <t>TRASY COS W ZAKOPANEM</t>
  </si>
  <si>
    <t xml:space="preserve">                                                                                 DZIECI </t>
  </si>
  <si>
    <t>1 KM</t>
  </si>
  <si>
    <t xml:space="preserve">     W NARCIARSTWIE  BIEGOWYM</t>
  </si>
  <si>
    <t>1999 I MŁODSI</t>
  </si>
  <si>
    <t>27.01.2010 R GODZ.11:00</t>
  </si>
  <si>
    <t>2 KM</t>
  </si>
  <si>
    <t>27.01.2010 R GODZ.12:00</t>
  </si>
  <si>
    <t>27.01.2010 R GODZ.12:30</t>
  </si>
  <si>
    <t>3 KM</t>
  </si>
  <si>
    <t xml:space="preserve">                                                                              MŁODZICY </t>
  </si>
  <si>
    <t>27.01.2010 R GODZ.10:00</t>
  </si>
  <si>
    <t>27.01.2010 R GODZ.10:30</t>
  </si>
  <si>
    <t xml:space="preserve">                                                                                 MŁODZICY </t>
  </si>
  <si>
    <t xml:space="preserve">       TRASY COS W ZAKOPANEM</t>
  </si>
  <si>
    <t xml:space="preserve">     TRASY COS W ZAKOPANEM</t>
  </si>
  <si>
    <t xml:space="preserve">      TRASY COS W ZAKOPANEM</t>
  </si>
  <si>
    <t>BIAŁOŃ KAMIL</t>
  </si>
  <si>
    <t>NR NIEBIESKIE</t>
  </si>
  <si>
    <t xml:space="preserve">                       GIMNAZJA</t>
  </si>
  <si>
    <t xml:space="preserve">                GIMNAZJA</t>
  </si>
  <si>
    <t>NR CZERWONE</t>
  </si>
  <si>
    <t>CZ.START</t>
  </si>
  <si>
    <t>CZ.META</t>
  </si>
  <si>
    <t>WYNIK</t>
  </si>
  <si>
    <t>GUT PIOTR</t>
  </si>
  <si>
    <t>PŁAZA TOMASZ</t>
  </si>
  <si>
    <t>G DZIANISZ</t>
  </si>
  <si>
    <t>UKR REGLE</t>
  </si>
  <si>
    <t>TOPÓR ŁUKASZ</t>
  </si>
  <si>
    <t>ŁUSZCZEK BOGUSŁAWA</t>
  </si>
  <si>
    <t>CISZEK  MONIKA</t>
  </si>
  <si>
    <t>G CZARNY DUNAJEC</t>
  </si>
  <si>
    <t>ŁUSZCZEK MARIA</t>
  </si>
  <si>
    <t>UKS REGLE</t>
  </si>
  <si>
    <t>ŁOJAS NATALIA</t>
  </si>
  <si>
    <t>BIAŁOŃ EWELINA</t>
  </si>
  <si>
    <t>AZS ZAKOPANE</t>
  </si>
  <si>
    <t>OGÓREK TERESA</t>
  </si>
  <si>
    <t>IDZIKOWSKI MAREK</t>
  </si>
  <si>
    <t>ŁUSZCZEK TOMASZ</t>
  </si>
  <si>
    <t>PITOŃ MARCIN</t>
  </si>
  <si>
    <t>SZCZEPANIAK KLEMENS</t>
  </si>
  <si>
    <t>BOCHNIAK MACIEJ</t>
  </si>
  <si>
    <t>KRUPA MAREK</t>
  </si>
  <si>
    <t>JARZĄBEK BARTŁOMIEJ</t>
  </si>
  <si>
    <t>SP BAŃSKA WYŻNA</t>
  </si>
  <si>
    <t>SKUPIEŃ MICHAŁ</t>
  </si>
  <si>
    <t>SOPATA RAFAŁ</t>
  </si>
  <si>
    <t>DZIADKOWICZ DAWID</t>
  </si>
  <si>
    <t>OGÓREK ANNA</t>
  </si>
  <si>
    <t>SP DZIANISZ</t>
  </si>
  <si>
    <t>UKS OSTRYSZ</t>
  </si>
  <si>
    <t>MAJERCZYK EWELINA</t>
  </si>
  <si>
    <t>PIERWOŁA PAULINA</t>
  </si>
  <si>
    <t>RYSULA IZABELA</t>
  </si>
  <si>
    <t>KOWALCZYK GRZEGORZ</t>
  </si>
  <si>
    <t>SP BIAŁKA TAT.</t>
  </si>
  <si>
    <t>UKS SKALNI</t>
  </si>
  <si>
    <t>BUDZ MACIEJ</t>
  </si>
  <si>
    <t>ORAWIEC MATEUSZ</t>
  </si>
  <si>
    <t>GIL JANUSZ</t>
  </si>
  <si>
    <t>MLECZEK DANIEL</t>
  </si>
  <si>
    <t>KRZYSTOŃ SYLWESTER</t>
  </si>
  <si>
    <t>SP 1 ZAKOPANE</t>
  </si>
  <si>
    <t>KNUROWSKI ŁUKASZ</t>
  </si>
  <si>
    <t>SZCZEPANIAK ŁUKASZ</t>
  </si>
  <si>
    <t>BABIARZ MIKOŁAJ</t>
  </si>
  <si>
    <t>KRZEPTOWSKA MONIKA</t>
  </si>
  <si>
    <t>JARZĄBEK RAFAŁ</t>
  </si>
  <si>
    <t>SP BAŃSKA WYZNA</t>
  </si>
  <si>
    <t xml:space="preserve">                                                                              WYNIKI</t>
  </si>
  <si>
    <t xml:space="preserve">                                                                            WYNIKI</t>
  </si>
  <si>
    <t xml:space="preserve">                                                                           WYNIKI</t>
  </si>
  <si>
    <t xml:space="preserve">                                                                          WYNIKI</t>
  </si>
  <si>
    <t>WYNIKI</t>
  </si>
  <si>
    <t>XXXIII  SZKOLNA  LIGA  ZIMOWA   2010</t>
  </si>
  <si>
    <t>W NARCIARSTWIE  BIEGOWYM</t>
  </si>
  <si>
    <t>BAŃKA ANNA</t>
  </si>
  <si>
    <t xml:space="preserve">                                                                         WYNIKI</t>
  </si>
  <si>
    <t xml:space="preserve">                                                                        WYNIKI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</si>
</sst>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F400]h:mm:ss\ AM/PM"/>
    <numFmt numFmtId="169" formatCode="hh:mm:ss.0"/>
  </numFmts>
  <fonts count="25">
    <font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Verdana"/>
      <family val="2"/>
    </font>
    <font>
      <sz val="10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47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47" fontId="6" fillId="0" borderId="10" xfId="0" applyNumberFormat="1" applyFont="1" applyBorder="1" applyAlignment="1">
      <alignment/>
    </xf>
    <xf numFmtId="47" fontId="0" fillId="0" borderId="12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 quotePrefix="1">
      <alignment horizontal="center"/>
    </xf>
    <xf numFmtId="47" fontId="0" fillId="0" borderId="10" xfId="0" applyNumberForma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7" fontId="0" fillId="0" borderId="1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7" fontId="0" fillId="0" borderId="0" xfId="0" applyNumberFormat="1" applyBorder="1" applyAlignment="1">
      <alignment horizontal="left"/>
    </xf>
    <xf numFmtId="47" fontId="0" fillId="0" borderId="0" xfId="0" applyNumberFormat="1" applyAlignment="1">
      <alignment horizontal="left"/>
    </xf>
    <xf numFmtId="0" fontId="0" fillId="0" borderId="14" xfId="0" applyBorder="1" applyAlignment="1">
      <alignment horizontal="left"/>
    </xf>
    <xf numFmtId="0" fontId="2" fillId="0" borderId="14" xfId="0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47" fontId="0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3">
      <selection activeCell="C7" sqref="C7"/>
    </sheetView>
  </sheetViews>
  <sheetFormatPr defaultColWidth="8.796875" defaultRowHeight="14.25"/>
  <cols>
    <col min="1" max="1" width="4.8984375" style="29" customWidth="1"/>
    <col min="2" max="2" width="5" style="0" customWidth="1"/>
    <col min="3" max="3" width="26.8984375" style="0" customWidth="1"/>
    <col min="4" max="4" width="5.19921875" style="0" customWidth="1"/>
    <col min="5" max="5" width="18.8984375" style="0" customWidth="1"/>
    <col min="6" max="6" width="24" style="0" customWidth="1"/>
    <col min="9" max="9" width="10.5" style="0" customWidth="1"/>
    <col min="10" max="10" width="6.8984375" style="29" customWidth="1"/>
  </cols>
  <sheetData>
    <row r="1" spans="2:5" ht="18">
      <c r="B1" s="1"/>
      <c r="C1" s="1" t="s">
        <v>135</v>
      </c>
      <c r="D1" s="1"/>
      <c r="E1" s="1"/>
    </row>
    <row r="2" spans="1:5" ht="18">
      <c r="A2" s="27"/>
      <c r="B2" s="1"/>
      <c r="C2" s="1"/>
      <c r="D2" s="1" t="s">
        <v>140</v>
      </c>
      <c r="E2" s="1"/>
    </row>
    <row r="3" spans="1:5" ht="18">
      <c r="A3" s="27"/>
      <c r="B3" s="1"/>
      <c r="C3" s="1"/>
      <c r="D3" s="1"/>
      <c r="E3" s="1"/>
    </row>
    <row r="4" spans="1:5" ht="18">
      <c r="A4" s="27"/>
      <c r="C4" s="2" t="s">
        <v>136</v>
      </c>
      <c r="D4" s="1"/>
      <c r="E4" s="1"/>
    </row>
    <row r="5" spans="1:5" ht="18">
      <c r="A5" s="27"/>
      <c r="B5" s="1"/>
      <c r="C5" s="1"/>
      <c r="D5" s="1"/>
      <c r="E5" s="1"/>
    </row>
    <row r="6" spans="1:10" ht="15.75">
      <c r="A6" s="41" t="s">
        <v>8</v>
      </c>
      <c r="B6" s="42"/>
      <c r="C6" s="43" t="s">
        <v>138</v>
      </c>
      <c r="D6" s="44"/>
      <c r="E6" s="44"/>
      <c r="F6" s="21"/>
      <c r="G6" s="44"/>
      <c r="H6" s="21"/>
      <c r="I6" s="43" t="s">
        <v>141</v>
      </c>
      <c r="J6" s="42"/>
    </row>
    <row r="7" spans="1:10" ht="18">
      <c r="A7" s="2"/>
      <c r="B7" s="21"/>
      <c r="C7" s="43"/>
      <c r="D7" s="44"/>
      <c r="E7" s="44"/>
      <c r="F7" s="43" t="s">
        <v>158</v>
      </c>
      <c r="G7" s="44"/>
      <c r="H7" s="21"/>
      <c r="I7" s="21"/>
      <c r="J7" s="42"/>
    </row>
    <row r="8" spans="1:10" ht="18">
      <c r="A8" s="42" t="s">
        <v>145</v>
      </c>
      <c r="B8" s="21"/>
      <c r="C8" s="2"/>
      <c r="D8" s="2"/>
      <c r="E8" s="21"/>
      <c r="F8" s="21"/>
      <c r="G8" s="21" t="s">
        <v>151</v>
      </c>
      <c r="H8" s="21"/>
      <c r="I8" s="21"/>
      <c r="J8" s="42"/>
    </row>
    <row r="9" spans="1:10" ht="18" customHeight="1">
      <c r="A9" s="45" t="s">
        <v>212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15.75">
      <c r="A10" s="43" t="s">
        <v>5</v>
      </c>
      <c r="B10" s="21"/>
      <c r="C10" s="21"/>
      <c r="D10" s="21"/>
      <c r="E10" s="21"/>
      <c r="F10" s="21"/>
      <c r="G10" s="21"/>
      <c r="H10" s="21"/>
      <c r="I10" s="42" t="s">
        <v>139</v>
      </c>
      <c r="J10" s="42"/>
    </row>
    <row r="11" spans="1:10" ht="1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9</v>
      </c>
      <c r="G11" s="20" t="s">
        <v>159</v>
      </c>
      <c r="H11" s="18" t="s">
        <v>160</v>
      </c>
      <c r="I11" s="18" t="s">
        <v>161</v>
      </c>
      <c r="J11" s="18" t="s">
        <v>134</v>
      </c>
    </row>
    <row r="12" spans="1:10" ht="15">
      <c r="A12" s="19">
        <v>1</v>
      </c>
      <c r="B12" s="3">
        <v>191</v>
      </c>
      <c r="C12" s="3" t="s">
        <v>81</v>
      </c>
      <c r="D12" s="11">
        <v>99</v>
      </c>
      <c r="E12" s="3" t="s">
        <v>21</v>
      </c>
      <c r="F12" s="3" t="s">
        <v>75</v>
      </c>
      <c r="G12" s="17">
        <v>0.024537037037037038</v>
      </c>
      <c r="H12" s="17">
        <v>0.02775</v>
      </c>
      <c r="I12" s="17">
        <f aca="true" t="shared" si="0" ref="I12:I23">(H12-G12)</f>
        <v>0.0032129629629629626</v>
      </c>
      <c r="J12" s="4">
        <v>50</v>
      </c>
    </row>
    <row r="13" spans="1:10" ht="15">
      <c r="A13" s="4">
        <v>2</v>
      </c>
      <c r="B13" s="14">
        <v>203</v>
      </c>
      <c r="C13" s="3" t="s">
        <v>86</v>
      </c>
      <c r="D13" s="11">
        <v>99</v>
      </c>
      <c r="E13" s="3" t="s">
        <v>87</v>
      </c>
      <c r="F13" s="3" t="s">
        <v>88</v>
      </c>
      <c r="G13" s="17">
        <v>0.025</v>
      </c>
      <c r="H13" s="17">
        <v>0.028901620370370373</v>
      </c>
      <c r="I13" s="17">
        <f t="shared" si="0"/>
        <v>0.0039016203703703713</v>
      </c>
      <c r="J13" s="4">
        <v>45</v>
      </c>
    </row>
    <row r="14" spans="1:10" ht="15">
      <c r="A14" s="19">
        <v>3</v>
      </c>
      <c r="B14" s="14">
        <v>200</v>
      </c>
      <c r="C14" s="3" t="s">
        <v>117</v>
      </c>
      <c r="D14" s="11">
        <v>99</v>
      </c>
      <c r="E14" s="3" t="s">
        <v>118</v>
      </c>
      <c r="F14" s="3" t="s">
        <v>119</v>
      </c>
      <c r="G14" s="17">
        <v>0.02476851851851852</v>
      </c>
      <c r="H14" s="17">
        <v>0.029034722222222226</v>
      </c>
      <c r="I14" s="17">
        <f t="shared" si="0"/>
        <v>0.004266203703703706</v>
      </c>
      <c r="J14" s="4">
        <v>42</v>
      </c>
    </row>
    <row r="15" spans="1:10" ht="15">
      <c r="A15" s="4">
        <v>4</v>
      </c>
      <c r="B15" s="14">
        <v>216</v>
      </c>
      <c r="C15" s="3" t="s">
        <v>18</v>
      </c>
      <c r="D15" s="11">
        <v>2002</v>
      </c>
      <c r="E15" s="3" t="s">
        <v>21</v>
      </c>
      <c r="F15" s="3"/>
      <c r="G15" s="17">
        <v>0.02546296296296296</v>
      </c>
      <c r="H15" s="22">
        <v>0.02978240740740741</v>
      </c>
      <c r="I15" s="17">
        <f t="shared" si="0"/>
        <v>0.004319444444444449</v>
      </c>
      <c r="J15" s="4">
        <v>40</v>
      </c>
    </row>
    <row r="16" spans="1:10" ht="15">
      <c r="A16" s="19">
        <v>5</v>
      </c>
      <c r="B16" s="14">
        <v>202</v>
      </c>
      <c r="C16" s="3" t="s">
        <v>122</v>
      </c>
      <c r="D16" s="11">
        <v>99</v>
      </c>
      <c r="E16" s="3" t="s">
        <v>123</v>
      </c>
      <c r="F16" s="3" t="s">
        <v>124</v>
      </c>
      <c r="G16" s="17">
        <v>0.025</v>
      </c>
      <c r="H16" s="17">
        <v>0.02955787037037037</v>
      </c>
      <c r="I16" s="17">
        <f t="shared" si="0"/>
        <v>0.004557870370370368</v>
      </c>
      <c r="J16" s="4">
        <v>38</v>
      </c>
    </row>
    <row r="17" spans="1:10" ht="15">
      <c r="A17" s="4">
        <v>6</v>
      </c>
      <c r="B17" s="14">
        <v>210</v>
      </c>
      <c r="C17" s="3" t="s">
        <v>58</v>
      </c>
      <c r="D17" s="11">
        <v>2000</v>
      </c>
      <c r="E17" s="3" t="s">
        <v>59</v>
      </c>
      <c r="F17" s="3" t="s">
        <v>112</v>
      </c>
      <c r="G17" s="17">
        <v>0.025231481481481483</v>
      </c>
      <c r="H17" s="17">
        <v>0.029815972222222223</v>
      </c>
      <c r="I17" s="17">
        <f t="shared" si="0"/>
        <v>0.00458449074074074</v>
      </c>
      <c r="J17" s="4">
        <v>36</v>
      </c>
    </row>
    <row r="18" spans="1:10" ht="15">
      <c r="A18" s="19">
        <v>7</v>
      </c>
      <c r="B18" s="14">
        <v>195</v>
      </c>
      <c r="C18" s="3" t="s">
        <v>97</v>
      </c>
      <c r="D18" s="11">
        <v>99</v>
      </c>
      <c r="E18" s="3" t="s">
        <v>99</v>
      </c>
      <c r="F18" s="3" t="s">
        <v>100</v>
      </c>
      <c r="G18" s="17">
        <v>0.02476851851851852</v>
      </c>
      <c r="H18" s="17">
        <v>0.02940625</v>
      </c>
      <c r="I18" s="17">
        <f t="shared" si="0"/>
        <v>0.004637731481481479</v>
      </c>
      <c r="J18" s="4">
        <v>34</v>
      </c>
    </row>
    <row r="19" spans="1:10" ht="15">
      <c r="A19" s="4">
        <v>8</v>
      </c>
      <c r="B19" s="14">
        <v>213</v>
      </c>
      <c r="C19" s="3" t="s">
        <v>19</v>
      </c>
      <c r="D19" s="11">
        <v>2001</v>
      </c>
      <c r="E19" s="3" t="s">
        <v>21</v>
      </c>
      <c r="F19" s="3"/>
      <c r="G19" s="17">
        <v>0.02546296296296296</v>
      </c>
      <c r="H19" s="22">
        <v>0.03048263888888889</v>
      </c>
      <c r="I19" s="17">
        <f t="shared" si="0"/>
        <v>0.005019675925925927</v>
      </c>
      <c r="J19" s="4">
        <v>32</v>
      </c>
    </row>
    <row r="20" spans="1:10" ht="15">
      <c r="A20" s="19">
        <v>9</v>
      </c>
      <c r="B20" s="14">
        <v>183</v>
      </c>
      <c r="C20" s="3" t="s">
        <v>98</v>
      </c>
      <c r="D20" s="11">
        <v>99</v>
      </c>
      <c r="E20" s="3" t="s">
        <v>99</v>
      </c>
      <c r="F20" s="3" t="s">
        <v>100</v>
      </c>
      <c r="G20" s="17">
        <v>0.024305555555555556</v>
      </c>
      <c r="H20" s="17">
        <v>0.02956828703703704</v>
      </c>
      <c r="I20" s="17">
        <f t="shared" si="0"/>
        <v>0.005262731481481483</v>
      </c>
      <c r="J20" s="4">
        <v>30</v>
      </c>
    </row>
    <row r="21" spans="1:10" ht="15">
      <c r="A21" s="4">
        <v>10</v>
      </c>
      <c r="B21" s="14">
        <v>188</v>
      </c>
      <c r="C21" s="3" t="s">
        <v>121</v>
      </c>
      <c r="D21" s="11">
        <v>99</v>
      </c>
      <c r="E21" s="3" t="s">
        <v>123</v>
      </c>
      <c r="F21" s="3" t="s">
        <v>124</v>
      </c>
      <c r="G21" s="17">
        <v>0.024305555555555556</v>
      </c>
      <c r="H21" s="17">
        <v>0.029681712962962962</v>
      </c>
      <c r="I21" s="17">
        <f t="shared" si="0"/>
        <v>0.005376157407407406</v>
      </c>
      <c r="J21" s="4">
        <v>28</v>
      </c>
    </row>
    <row r="22" spans="1:10" ht="15">
      <c r="A22" s="19">
        <v>11</v>
      </c>
      <c r="B22" s="14">
        <v>205</v>
      </c>
      <c r="C22" s="3" t="s">
        <v>205</v>
      </c>
      <c r="D22" s="11">
        <v>99</v>
      </c>
      <c r="E22" s="3" t="s">
        <v>21</v>
      </c>
      <c r="F22" s="3" t="s">
        <v>171</v>
      </c>
      <c r="G22" s="17">
        <v>0.025231481481481483</v>
      </c>
      <c r="H22" s="17">
        <v>0.030741898148148147</v>
      </c>
      <c r="I22" s="17">
        <f t="shared" si="0"/>
        <v>0.0055104166666666635</v>
      </c>
      <c r="J22" s="4">
        <v>26</v>
      </c>
    </row>
    <row r="23" spans="1:10" ht="15">
      <c r="A23" s="4">
        <v>12</v>
      </c>
      <c r="B23" s="14">
        <v>193</v>
      </c>
      <c r="C23" s="3" t="s">
        <v>20</v>
      </c>
      <c r="D23" s="11">
        <v>99</v>
      </c>
      <c r="E23" s="3" t="s">
        <v>21</v>
      </c>
      <c r="F23" s="3"/>
      <c r="G23" s="17">
        <v>0.024537037037037038</v>
      </c>
      <c r="H23" s="17">
        <v>0.03088425925925926</v>
      </c>
      <c r="I23" s="17">
        <f t="shared" si="0"/>
        <v>0.006347222222222223</v>
      </c>
      <c r="J23" s="4">
        <v>24</v>
      </c>
    </row>
    <row r="24" spans="1:10" ht="15">
      <c r="A24" s="4"/>
      <c r="B24" s="14"/>
      <c r="C24" s="3"/>
      <c r="D24" s="11"/>
      <c r="E24" s="3"/>
      <c r="F24" s="3"/>
      <c r="G24" s="34"/>
      <c r="H24" s="3"/>
      <c r="I24" s="17"/>
      <c r="J24" s="4"/>
    </row>
    <row r="25" spans="1:10" ht="15">
      <c r="A25" s="4"/>
      <c r="B25" s="32"/>
      <c r="C25" s="3"/>
      <c r="D25" s="3"/>
      <c r="E25" s="3"/>
      <c r="F25" s="3"/>
      <c r="G25" s="20"/>
      <c r="H25" s="18"/>
      <c r="I25" s="18"/>
      <c r="J25" s="4"/>
    </row>
  </sheetData>
  <sheetProtection/>
  <mergeCells count="1">
    <mergeCell ref="A9:J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6">
      <selection activeCell="C31" sqref="C31"/>
    </sheetView>
  </sheetViews>
  <sheetFormatPr defaultColWidth="8.796875" defaultRowHeight="14.25"/>
  <cols>
    <col min="1" max="1" width="5.09765625" style="29" customWidth="1"/>
    <col min="2" max="2" width="5.3984375" style="0" customWidth="1"/>
    <col min="3" max="3" width="25.5" style="0" customWidth="1"/>
    <col min="4" max="4" width="5.5" style="8" customWidth="1"/>
    <col min="5" max="5" width="19" style="0" customWidth="1"/>
    <col min="6" max="6" width="20.19921875" style="0" customWidth="1"/>
    <col min="9" max="9" width="10.09765625" style="0" customWidth="1"/>
    <col min="10" max="10" width="6.69921875" style="29" customWidth="1"/>
  </cols>
  <sheetData>
    <row r="1" spans="2:5" ht="18">
      <c r="B1" s="1"/>
      <c r="C1" s="1" t="s">
        <v>135</v>
      </c>
      <c r="D1" s="27"/>
      <c r="E1" s="1"/>
    </row>
    <row r="2" spans="1:5" ht="18">
      <c r="A2" s="27"/>
      <c r="B2" s="1"/>
      <c r="C2" s="1"/>
      <c r="D2" s="27" t="s">
        <v>140</v>
      </c>
      <c r="E2" s="1"/>
    </row>
    <row r="3" spans="1:5" ht="18">
      <c r="A3" s="27"/>
      <c r="B3" s="1"/>
      <c r="C3" s="1"/>
      <c r="D3" s="27"/>
      <c r="E3" s="1"/>
    </row>
    <row r="4" spans="1:5" ht="18">
      <c r="A4" s="27"/>
      <c r="C4" s="2" t="s">
        <v>136</v>
      </c>
      <c r="D4" s="27"/>
      <c r="E4" s="1"/>
    </row>
    <row r="5" spans="1:5" ht="18">
      <c r="A5" s="27"/>
      <c r="B5" s="1"/>
      <c r="C5" s="1"/>
      <c r="D5" s="27"/>
      <c r="E5" s="1"/>
    </row>
    <row r="6" spans="1:9" ht="15.75">
      <c r="A6" s="41" t="s">
        <v>8</v>
      </c>
      <c r="B6" s="7"/>
      <c r="C6" s="5" t="s">
        <v>138</v>
      </c>
      <c r="D6" s="28"/>
      <c r="E6" s="6"/>
      <c r="G6" s="6"/>
      <c r="I6" s="10" t="s">
        <v>141</v>
      </c>
    </row>
    <row r="7" spans="1:7" ht="18">
      <c r="A7" s="2"/>
      <c r="C7" s="5"/>
      <c r="D7" s="28"/>
      <c r="E7" s="6"/>
      <c r="F7" s="5" t="s">
        <v>158</v>
      </c>
      <c r="G7" s="6"/>
    </row>
    <row r="8" spans="1:7" ht="18">
      <c r="A8" s="42" t="s">
        <v>144</v>
      </c>
      <c r="C8" s="1"/>
      <c r="D8" s="27"/>
      <c r="G8" t="s">
        <v>152</v>
      </c>
    </row>
    <row r="9" spans="1:8" ht="18">
      <c r="A9" s="2"/>
      <c r="B9" s="1"/>
      <c r="C9" s="5" t="s">
        <v>216</v>
      </c>
      <c r="D9" s="27"/>
      <c r="E9" s="1"/>
      <c r="F9" s="25"/>
      <c r="G9" s="26"/>
      <c r="H9" s="26"/>
    </row>
    <row r="10" spans="1:9" ht="15.75">
      <c r="A10" s="43" t="s">
        <v>6</v>
      </c>
      <c r="I10" s="7" t="s">
        <v>139</v>
      </c>
    </row>
    <row r="11" spans="1:9" ht="15">
      <c r="A11" s="42"/>
      <c r="G11" s="25"/>
      <c r="H11" s="26"/>
      <c r="I11" s="26"/>
    </row>
    <row r="12" spans="1:10" ht="15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9</v>
      </c>
      <c r="G12" s="20" t="s">
        <v>159</v>
      </c>
      <c r="H12" s="18" t="s">
        <v>160</v>
      </c>
      <c r="I12" s="18" t="s">
        <v>161</v>
      </c>
      <c r="J12" s="18" t="s">
        <v>134</v>
      </c>
    </row>
    <row r="13" spans="1:10" ht="15">
      <c r="A13" s="4">
        <v>1</v>
      </c>
      <c r="B13" s="14">
        <v>139</v>
      </c>
      <c r="C13" s="3" t="s">
        <v>24</v>
      </c>
      <c r="D13" s="11">
        <v>99</v>
      </c>
      <c r="E13" s="3" t="s">
        <v>26</v>
      </c>
      <c r="F13" s="3"/>
      <c r="G13" s="23">
        <v>0.016435185185185188</v>
      </c>
      <c r="H13" s="17">
        <v>0.019310185185185184</v>
      </c>
      <c r="I13" s="17">
        <f aca="true" t="shared" si="0" ref="I13:I36">(H13-G13)</f>
        <v>0.0028749999999999956</v>
      </c>
      <c r="J13" s="4">
        <v>50</v>
      </c>
    </row>
    <row r="14" spans="1:10" ht="15">
      <c r="A14" s="4">
        <v>2</v>
      </c>
      <c r="B14" s="14">
        <v>126</v>
      </c>
      <c r="C14" s="3" t="s">
        <v>51</v>
      </c>
      <c r="D14" s="11">
        <v>99</v>
      </c>
      <c r="E14" s="3" t="s">
        <v>52</v>
      </c>
      <c r="F14" s="3" t="s">
        <v>53</v>
      </c>
      <c r="G14" s="23">
        <v>0.015740740740740743</v>
      </c>
      <c r="H14" s="17">
        <v>0.018694444444444448</v>
      </c>
      <c r="I14" s="17">
        <f t="shared" si="0"/>
        <v>0.002953703703703705</v>
      </c>
      <c r="J14" s="4">
        <v>45</v>
      </c>
    </row>
    <row r="15" spans="1:10" ht="15">
      <c r="A15" s="4">
        <v>3</v>
      </c>
      <c r="B15" s="14">
        <v>129</v>
      </c>
      <c r="C15" s="3" t="s">
        <v>63</v>
      </c>
      <c r="D15" s="11">
        <v>99</v>
      </c>
      <c r="E15" s="3" t="s">
        <v>59</v>
      </c>
      <c r="F15" s="3" t="s">
        <v>60</v>
      </c>
      <c r="G15" s="23">
        <v>0.017361111111111112</v>
      </c>
      <c r="H15" s="17">
        <v>0.020488425925925927</v>
      </c>
      <c r="I15" s="17">
        <f t="shared" si="0"/>
        <v>0.0031273148148148154</v>
      </c>
      <c r="J15" s="4">
        <v>42</v>
      </c>
    </row>
    <row r="16" spans="1:10" ht="15">
      <c r="A16" s="4">
        <v>4</v>
      </c>
      <c r="B16" s="14">
        <v>130</v>
      </c>
      <c r="C16" s="3" t="s">
        <v>200</v>
      </c>
      <c r="D16" s="11">
        <v>99</v>
      </c>
      <c r="E16" s="3" t="s">
        <v>99</v>
      </c>
      <c r="F16" s="3" t="s">
        <v>102</v>
      </c>
      <c r="G16" s="23">
        <v>0.015740740740740743</v>
      </c>
      <c r="H16" s="17">
        <v>0.01909259259259259</v>
      </c>
      <c r="I16" s="17">
        <f t="shared" si="0"/>
        <v>0.003351851851851849</v>
      </c>
      <c r="J16" s="4">
        <v>40</v>
      </c>
    </row>
    <row r="17" spans="1:10" ht="15">
      <c r="A17" s="4">
        <v>5</v>
      </c>
      <c r="B17" s="14">
        <v>140</v>
      </c>
      <c r="C17" s="3" t="s">
        <v>101</v>
      </c>
      <c r="D17" s="11">
        <v>99</v>
      </c>
      <c r="E17" s="3" t="s">
        <v>99</v>
      </c>
      <c r="F17" s="3" t="s">
        <v>102</v>
      </c>
      <c r="G17" s="23">
        <v>0.016435185185185188</v>
      </c>
      <c r="H17" s="17">
        <v>0.01980787037037037</v>
      </c>
      <c r="I17" s="17">
        <f t="shared" si="0"/>
        <v>0.0033726851851851834</v>
      </c>
      <c r="J17" s="4">
        <v>38</v>
      </c>
    </row>
    <row r="18" spans="1:10" ht="15">
      <c r="A18" s="4">
        <v>6</v>
      </c>
      <c r="B18" s="14">
        <v>122</v>
      </c>
      <c r="C18" s="3" t="s">
        <v>61</v>
      </c>
      <c r="D18" s="11">
        <v>99</v>
      </c>
      <c r="E18" s="3" t="s">
        <v>59</v>
      </c>
      <c r="F18" s="3" t="s">
        <v>60</v>
      </c>
      <c r="G18" s="23">
        <v>0.015509259259259257</v>
      </c>
      <c r="H18" s="17">
        <v>0.018908564814814812</v>
      </c>
      <c r="I18" s="17">
        <f t="shared" si="0"/>
        <v>0.0033993055555555547</v>
      </c>
      <c r="J18" s="4">
        <v>36</v>
      </c>
    </row>
    <row r="19" spans="1:10" ht="15">
      <c r="A19" s="4">
        <v>7</v>
      </c>
      <c r="B19" s="14">
        <v>121</v>
      </c>
      <c r="C19" s="3" t="s">
        <v>199</v>
      </c>
      <c r="D19" s="11">
        <v>99</v>
      </c>
      <c r="E19" s="3" t="s">
        <v>59</v>
      </c>
      <c r="F19" s="3" t="s">
        <v>60</v>
      </c>
      <c r="G19" s="23">
        <v>0.015277777777777777</v>
      </c>
      <c r="H19" s="17">
        <v>0.018702546296296297</v>
      </c>
      <c r="I19" s="17">
        <f t="shared" si="0"/>
        <v>0.0034247685185185197</v>
      </c>
      <c r="J19" s="4">
        <v>34</v>
      </c>
    </row>
    <row r="20" spans="1:10" ht="15">
      <c r="A20" s="4">
        <v>8</v>
      </c>
      <c r="B20" s="14">
        <v>135</v>
      </c>
      <c r="C20" s="3" t="s">
        <v>23</v>
      </c>
      <c r="D20" s="11">
        <v>99</v>
      </c>
      <c r="E20" s="3" t="s">
        <v>26</v>
      </c>
      <c r="F20" s="3"/>
      <c r="G20" s="23">
        <v>0.016203703703703703</v>
      </c>
      <c r="H20" s="17">
        <v>0.01966666666666667</v>
      </c>
      <c r="I20" s="17">
        <f t="shared" si="0"/>
        <v>0.0034629629629629663</v>
      </c>
      <c r="J20" s="4">
        <v>32</v>
      </c>
    </row>
    <row r="21" spans="1:10" ht="15">
      <c r="A21" s="4">
        <v>9</v>
      </c>
      <c r="B21" s="14">
        <v>125</v>
      </c>
      <c r="C21" s="3" t="s">
        <v>62</v>
      </c>
      <c r="D21" s="11">
        <v>99</v>
      </c>
      <c r="E21" s="3" t="s">
        <v>59</v>
      </c>
      <c r="F21" s="3" t="s">
        <v>60</v>
      </c>
      <c r="G21" s="23">
        <v>0.015509259259259257</v>
      </c>
      <c r="H21" s="17">
        <v>0.019078703703703705</v>
      </c>
      <c r="I21" s="17">
        <f t="shared" si="0"/>
        <v>0.003569444444444448</v>
      </c>
      <c r="J21" s="4">
        <v>30</v>
      </c>
    </row>
    <row r="22" spans="1:10" ht="15">
      <c r="A22" s="4">
        <v>10</v>
      </c>
      <c r="B22" s="14">
        <v>131</v>
      </c>
      <c r="C22" s="3" t="s">
        <v>39</v>
      </c>
      <c r="D22" s="11">
        <v>99</v>
      </c>
      <c r="E22" s="3" t="s">
        <v>40</v>
      </c>
      <c r="F22" s="3" t="s">
        <v>37</v>
      </c>
      <c r="G22" s="17">
        <v>0.015972222222222224</v>
      </c>
      <c r="H22" s="17">
        <v>0.019773148148148147</v>
      </c>
      <c r="I22" s="17">
        <f t="shared" si="0"/>
        <v>0.003800925925925923</v>
      </c>
      <c r="J22" s="4">
        <v>28</v>
      </c>
    </row>
    <row r="23" spans="1:10" ht="15">
      <c r="A23" s="4">
        <v>11</v>
      </c>
      <c r="B23" s="14">
        <v>114</v>
      </c>
      <c r="C23" s="3" t="s">
        <v>206</v>
      </c>
      <c r="D23" s="11">
        <v>99</v>
      </c>
      <c r="E23" s="3" t="s">
        <v>207</v>
      </c>
      <c r="F23" s="3" t="s">
        <v>112</v>
      </c>
      <c r="G23" s="17">
        <v>0.015046296296296295</v>
      </c>
      <c r="H23" s="17">
        <v>0.01885300925925926</v>
      </c>
      <c r="I23" s="17">
        <f t="shared" si="0"/>
        <v>0.003806712962962965</v>
      </c>
      <c r="J23" s="4">
        <v>26</v>
      </c>
    </row>
    <row r="24" spans="1:10" ht="15">
      <c r="A24" s="4">
        <v>12</v>
      </c>
      <c r="B24" s="14">
        <v>133</v>
      </c>
      <c r="C24" s="3" t="s">
        <v>64</v>
      </c>
      <c r="D24" s="11">
        <v>99</v>
      </c>
      <c r="E24" s="3" t="s">
        <v>59</v>
      </c>
      <c r="F24" s="3" t="s">
        <v>60</v>
      </c>
      <c r="G24" s="17">
        <v>0.015972222222222224</v>
      </c>
      <c r="H24" s="17">
        <v>0.019884259259259258</v>
      </c>
      <c r="I24" s="17">
        <f t="shared" si="0"/>
        <v>0.003912037037037033</v>
      </c>
      <c r="J24" s="4">
        <v>24</v>
      </c>
    </row>
    <row r="25" spans="1:10" ht="15">
      <c r="A25" s="4">
        <v>13</v>
      </c>
      <c r="B25" s="14">
        <v>119</v>
      </c>
      <c r="C25" s="3" t="s">
        <v>197</v>
      </c>
      <c r="D25" s="11">
        <v>99</v>
      </c>
      <c r="E25" s="3" t="s">
        <v>123</v>
      </c>
      <c r="F25" s="3" t="s">
        <v>124</v>
      </c>
      <c r="G25" s="17">
        <v>0.015046296296296295</v>
      </c>
      <c r="H25" s="17">
        <v>0.018975694444444444</v>
      </c>
      <c r="I25" s="17">
        <f t="shared" si="0"/>
        <v>0.003929398148148149</v>
      </c>
      <c r="J25" s="4">
        <v>22</v>
      </c>
    </row>
    <row r="26" spans="1:10" ht="15">
      <c r="A26" s="4">
        <v>14</v>
      </c>
      <c r="B26" s="14">
        <v>137</v>
      </c>
      <c r="C26" s="3" t="s">
        <v>113</v>
      </c>
      <c r="D26" s="11">
        <v>99</v>
      </c>
      <c r="E26" s="3" t="s">
        <v>201</v>
      </c>
      <c r="F26" s="3" t="s">
        <v>112</v>
      </c>
      <c r="G26" s="17">
        <v>0.016203703703703703</v>
      </c>
      <c r="H26" s="17">
        <v>0.020175925925925927</v>
      </c>
      <c r="I26" s="17">
        <f t="shared" si="0"/>
        <v>0.003972222222222224</v>
      </c>
      <c r="J26" s="4">
        <v>20</v>
      </c>
    </row>
    <row r="27" spans="1:10" ht="15">
      <c r="A27" s="4">
        <v>15</v>
      </c>
      <c r="B27" s="14">
        <v>144</v>
      </c>
      <c r="C27" s="3" t="s">
        <v>202</v>
      </c>
      <c r="D27" s="11">
        <v>99</v>
      </c>
      <c r="E27" s="3" t="s">
        <v>99</v>
      </c>
      <c r="F27" s="3" t="s">
        <v>102</v>
      </c>
      <c r="G27" s="17">
        <v>0.016666666666666666</v>
      </c>
      <c r="H27" s="17">
        <v>0.02066550925925926</v>
      </c>
      <c r="I27" s="17">
        <f t="shared" si="0"/>
        <v>0.003998842592592592</v>
      </c>
      <c r="J27" s="4">
        <v>19</v>
      </c>
    </row>
    <row r="28" spans="1:10" ht="15">
      <c r="A28" s="4">
        <v>16</v>
      </c>
      <c r="B28" s="14">
        <v>141</v>
      </c>
      <c r="C28" s="3" t="s">
        <v>25</v>
      </c>
      <c r="D28" s="11">
        <v>99</v>
      </c>
      <c r="E28" s="3" t="s">
        <v>26</v>
      </c>
      <c r="F28" s="3"/>
      <c r="G28" s="17">
        <v>0.016666666666666666</v>
      </c>
      <c r="H28" s="17">
        <v>0.020778935185185185</v>
      </c>
      <c r="I28" s="17">
        <f t="shared" si="0"/>
        <v>0.004112268518518519</v>
      </c>
      <c r="J28" s="4">
        <v>18</v>
      </c>
    </row>
    <row r="29" spans="1:10" ht="15">
      <c r="A29" s="4">
        <v>17</v>
      </c>
      <c r="B29" s="14">
        <v>165</v>
      </c>
      <c r="C29" s="3" t="s">
        <v>22</v>
      </c>
      <c r="D29" s="11">
        <v>2001</v>
      </c>
      <c r="E29" s="3" t="s">
        <v>26</v>
      </c>
      <c r="F29" s="3"/>
      <c r="G29" s="17">
        <v>0.017361111111111112</v>
      </c>
      <c r="H29" s="17">
        <v>0.02159953703703704</v>
      </c>
      <c r="I29" s="17">
        <f t="shared" si="0"/>
        <v>0.004238425925925927</v>
      </c>
      <c r="J29" s="4">
        <v>17</v>
      </c>
    </row>
    <row r="30" spans="1:10" ht="15">
      <c r="A30" s="4">
        <v>18</v>
      </c>
      <c r="B30" s="14">
        <v>151</v>
      </c>
      <c r="C30" s="3" t="s">
        <v>125</v>
      </c>
      <c r="D30" s="11">
        <v>2000</v>
      </c>
      <c r="E30" s="3" t="s">
        <v>123</v>
      </c>
      <c r="F30" s="3" t="s">
        <v>124</v>
      </c>
      <c r="G30" s="17">
        <v>0.016898148148148148</v>
      </c>
      <c r="H30" s="17">
        <v>0.02137384259259259</v>
      </c>
      <c r="I30" s="17">
        <f t="shared" si="0"/>
        <v>0.004475694444444442</v>
      </c>
      <c r="J30" s="4">
        <v>16</v>
      </c>
    </row>
    <row r="31" spans="1:10" ht="15">
      <c r="A31" s="4">
        <v>19</v>
      </c>
      <c r="B31" s="14">
        <v>116</v>
      </c>
      <c r="C31" s="3" t="s">
        <v>193</v>
      </c>
      <c r="D31" s="33">
        <v>2000</v>
      </c>
      <c r="E31" s="3" t="s">
        <v>194</v>
      </c>
      <c r="F31" s="3" t="s">
        <v>195</v>
      </c>
      <c r="G31" s="17">
        <v>0.014583333333333332</v>
      </c>
      <c r="H31" s="17">
        <v>0.01915972222222222</v>
      </c>
      <c r="I31" s="17">
        <f t="shared" si="0"/>
        <v>0.0045763888888888885</v>
      </c>
      <c r="J31" s="4">
        <v>15</v>
      </c>
    </row>
    <row r="32" spans="1:10" ht="15">
      <c r="A32" s="4">
        <v>20</v>
      </c>
      <c r="B32" s="14">
        <v>120</v>
      </c>
      <c r="C32" s="3" t="s">
        <v>198</v>
      </c>
      <c r="D32" s="11">
        <v>2000</v>
      </c>
      <c r="E32" s="3" t="s">
        <v>123</v>
      </c>
      <c r="F32" s="3" t="s">
        <v>124</v>
      </c>
      <c r="G32" s="17">
        <v>0.015277777777777777</v>
      </c>
      <c r="H32" s="17">
        <v>0.019863425925925927</v>
      </c>
      <c r="I32" s="17">
        <f t="shared" si="0"/>
        <v>0.0045856481481481495</v>
      </c>
      <c r="J32" s="4">
        <v>14</v>
      </c>
    </row>
    <row r="33" spans="1:10" ht="15">
      <c r="A33" s="4">
        <v>21</v>
      </c>
      <c r="B33" s="14">
        <v>163</v>
      </c>
      <c r="C33" s="3" t="s">
        <v>126</v>
      </c>
      <c r="D33" s="11">
        <v>2000</v>
      </c>
      <c r="E33" s="3" t="s">
        <v>123</v>
      </c>
      <c r="F33" s="3" t="s">
        <v>124</v>
      </c>
      <c r="G33" s="17">
        <v>0.01712962962962963</v>
      </c>
      <c r="H33" s="17">
        <v>0.021837962962962962</v>
      </c>
      <c r="I33" s="17">
        <f t="shared" si="0"/>
        <v>0.004708333333333332</v>
      </c>
      <c r="J33" s="4">
        <v>13</v>
      </c>
    </row>
    <row r="34" spans="1:10" ht="15">
      <c r="A34" s="4">
        <v>22</v>
      </c>
      <c r="B34" s="14">
        <v>154</v>
      </c>
      <c r="C34" s="3" t="s">
        <v>203</v>
      </c>
      <c r="D34" s="11">
        <v>2000</v>
      </c>
      <c r="E34" s="3" t="s">
        <v>26</v>
      </c>
      <c r="F34" s="3" t="s">
        <v>171</v>
      </c>
      <c r="G34" s="17">
        <v>0.016898148148148148</v>
      </c>
      <c r="H34" s="17">
        <v>0.021809027777777778</v>
      </c>
      <c r="I34" s="17">
        <f t="shared" si="0"/>
        <v>0.00491087962962963</v>
      </c>
      <c r="J34" s="4">
        <v>12</v>
      </c>
    </row>
    <row r="35" spans="1:10" ht="15">
      <c r="A35" s="4">
        <v>23</v>
      </c>
      <c r="B35" s="14">
        <v>157</v>
      </c>
      <c r="C35" s="3" t="s">
        <v>204</v>
      </c>
      <c r="D35" s="11">
        <v>2000</v>
      </c>
      <c r="E35" s="3" t="s">
        <v>26</v>
      </c>
      <c r="F35" s="3" t="s">
        <v>171</v>
      </c>
      <c r="G35" s="17">
        <v>0.01712962962962963</v>
      </c>
      <c r="H35" s="17">
        <v>0.022061342592592594</v>
      </c>
      <c r="I35" s="17">
        <f t="shared" si="0"/>
        <v>0.004931712962962964</v>
      </c>
      <c r="J35" s="4">
        <v>11</v>
      </c>
    </row>
    <row r="36" spans="1:10" ht="15">
      <c r="A36" s="4">
        <v>24</v>
      </c>
      <c r="B36" s="14">
        <v>117</v>
      </c>
      <c r="C36" s="3" t="s">
        <v>196</v>
      </c>
      <c r="D36" s="11">
        <v>2001</v>
      </c>
      <c r="E36" s="3" t="s">
        <v>194</v>
      </c>
      <c r="F36" s="3" t="s">
        <v>195</v>
      </c>
      <c r="G36" s="17">
        <v>0.014583333333333332</v>
      </c>
      <c r="H36" s="17">
        <v>0.021040509259259255</v>
      </c>
      <c r="I36" s="17">
        <f t="shared" si="0"/>
        <v>0.0064571759259259235</v>
      </c>
      <c r="J36" s="4">
        <v>10</v>
      </c>
    </row>
    <row r="37" spans="1:10" ht="15">
      <c r="A37" s="4"/>
      <c r="B37" s="14"/>
      <c r="C37" s="3"/>
      <c r="D37" s="11"/>
      <c r="E37" s="3"/>
      <c r="F37" s="3"/>
      <c r="G37" s="17"/>
      <c r="H37" s="17"/>
      <c r="I37" s="17"/>
      <c r="J37" s="4"/>
    </row>
    <row r="38" spans="1:10" ht="15">
      <c r="A38" s="4"/>
      <c r="B38" s="14"/>
      <c r="C38" s="3"/>
      <c r="D38" s="11"/>
      <c r="E38" s="3"/>
      <c r="F38" s="3"/>
      <c r="G38" s="17"/>
      <c r="H38" s="17"/>
      <c r="I38" s="17"/>
      <c r="J38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6" sqref="A6:A10"/>
    </sheetView>
  </sheetViews>
  <sheetFormatPr defaultColWidth="8.796875" defaultRowHeight="14.25"/>
  <cols>
    <col min="1" max="1" width="4.3984375" style="29" customWidth="1"/>
    <col min="2" max="2" width="5.5" style="0" customWidth="1"/>
    <col min="3" max="3" width="25.09765625" style="0" customWidth="1"/>
    <col min="4" max="4" width="5.5" style="0" customWidth="1"/>
    <col min="5" max="5" width="18.8984375" style="0" customWidth="1"/>
    <col min="6" max="6" width="23" style="0" customWidth="1"/>
    <col min="9" max="9" width="10.69921875" style="0" customWidth="1"/>
    <col min="10" max="10" width="6.8984375" style="0" customWidth="1"/>
  </cols>
  <sheetData>
    <row r="1" spans="2:5" ht="18">
      <c r="B1" s="1"/>
      <c r="C1" s="1" t="s">
        <v>135</v>
      </c>
      <c r="D1" s="1"/>
      <c r="E1" s="1"/>
    </row>
    <row r="2" spans="1:5" ht="18">
      <c r="A2" s="27"/>
      <c r="B2" s="1"/>
      <c r="C2" s="1"/>
      <c r="D2" s="1" t="s">
        <v>140</v>
      </c>
      <c r="E2" s="1"/>
    </row>
    <row r="3" spans="1:5" ht="18">
      <c r="A3" s="27"/>
      <c r="B3" s="1"/>
      <c r="C3" s="1"/>
      <c r="D3" s="1"/>
      <c r="E3" s="1"/>
    </row>
    <row r="4" spans="1:5" ht="18">
      <c r="A4" s="27"/>
      <c r="C4" s="2" t="s">
        <v>136</v>
      </c>
      <c r="D4" s="1"/>
      <c r="E4" s="1"/>
    </row>
    <row r="5" spans="1:5" ht="18">
      <c r="A5" s="27"/>
      <c r="B5" s="1"/>
      <c r="C5" s="1"/>
      <c r="D5" s="1"/>
      <c r="E5" s="1"/>
    </row>
    <row r="6" spans="1:9" ht="15.75">
      <c r="A6" s="41" t="s">
        <v>8</v>
      </c>
      <c r="B6" s="7"/>
      <c r="C6" s="5" t="s">
        <v>138</v>
      </c>
      <c r="D6" s="6"/>
      <c r="E6" s="6"/>
      <c r="G6" s="6"/>
      <c r="I6" s="10" t="s">
        <v>7</v>
      </c>
    </row>
    <row r="7" spans="1:7" ht="18">
      <c r="A7" s="2"/>
      <c r="C7" s="5"/>
      <c r="D7" s="6"/>
      <c r="E7" s="6"/>
      <c r="F7" s="5" t="s">
        <v>158</v>
      </c>
      <c r="G7" s="6"/>
    </row>
    <row r="8" spans="1:7" ht="18">
      <c r="A8" s="42" t="s">
        <v>120</v>
      </c>
      <c r="C8" s="1"/>
      <c r="D8" s="1"/>
      <c r="G8" t="s">
        <v>151</v>
      </c>
    </row>
    <row r="9" spans="1:5" ht="18">
      <c r="A9" s="2"/>
      <c r="B9" s="1"/>
      <c r="C9" s="5" t="s">
        <v>216</v>
      </c>
      <c r="D9" s="1"/>
      <c r="E9" s="1"/>
    </row>
    <row r="10" spans="1:9" ht="15.75">
      <c r="A10" s="43" t="s">
        <v>5</v>
      </c>
      <c r="I10" s="7" t="s">
        <v>143</v>
      </c>
    </row>
    <row r="11" spans="1:10" ht="1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9</v>
      </c>
      <c r="G11" s="20" t="s">
        <v>159</v>
      </c>
      <c r="H11" s="18" t="s">
        <v>160</v>
      </c>
      <c r="I11" s="18" t="s">
        <v>161</v>
      </c>
      <c r="J11" s="18" t="s">
        <v>134</v>
      </c>
    </row>
    <row r="12" spans="1:10" ht="15">
      <c r="A12" s="4">
        <v>1</v>
      </c>
      <c r="B12" s="3">
        <v>86</v>
      </c>
      <c r="C12" s="3" t="s">
        <v>82</v>
      </c>
      <c r="D12" s="11">
        <v>97</v>
      </c>
      <c r="E12" s="3" t="s">
        <v>21</v>
      </c>
      <c r="F12" s="3" t="s">
        <v>73</v>
      </c>
      <c r="G12" s="17">
        <v>0.008101851851851851</v>
      </c>
      <c r="H12" s="17">
        <v>0.014321759259259262</v>
      </c>
      <c r="I12" s="17">
        <f aca="true" t="shared" si="0" ref="I12:I35">(H12-G12)</f>
        <v>0.00621990740740741</v>
      </c>
      <c r="J12" s="4">
        <v>50</v>
      </c>
    </row>
    <row r="13" spans="1:10" ht="15">
      <c r="A13" s="4">
        <v>2</v>
      </c>
      <c r="B13" s="3">
        <v>81</v>
      </c>
      <c r="C13" s="3" t="s">
        <v>66</v>
      </c>
      <c r="D13" s="11">
        <v>97</v>
      </c>
      <c r="E13" s="3" t="s">
        <v>59</v>
      </c>
      <c r="F13" s="3" t="s">
        <v>60</v>
      </c>
      <c r="G13" s="17">
        <v>0.007638888888888889</v>
      </c>
      <c r="H13" s="17">
        <v>0.013945601851851853</v>
      </c>
      <c r="I13" s="17">
        <f t="shared" si="0"/>
        <v>0.0063067129629629645</v>
      </c>
      <c r="J13" s="4">
        <v>45</v>
      </c>
    </row>
    <row r="14" spans="1:10" ht="15">
      <c r="A14" s="4">
        <v>3</v>
      </c>
      <c r="B14" s="3">
        <v>90</v>
      </c>
      <c r="C14" s="3" t="s">
        <v>89</v>
      </c>
      <c r="D14" s="11">
        <v>97</v>
      </c>
      <c r="E14" s="3" t="s">
        <v>87</v>
      </c>
      <c r="F14" s="13" t="s">
        <v>88</v>
      </c>
      <c r="G14" s="17">
        <v>0.008333333333333333</v>
      </c>
      <c r="H14" s="17">
        <v>0.01465162037037037</v>
      </c>
      <c r="I14" s="17">
        <f t="shared" si="0"/>
        <v>0.006318287037037037</v>
      </c>
      <c r="J14" s="4">
        <v>42</v>
      </c>
    </row>
    <row r="15" spans="1:10" ht="15">
      <c r="A15" s="4">
        <v>4</v>
      </c>
      <c r="B15" s="3">
        <v>93</v>
      </c>
      <c r="C15" s="3" t="s">
        <v>27</v>
      </c>
      <c r="D15" s="11">
        <v>98</v>
      </c>
      <c r="E15" s="3" t="s">
        <v>21</v>
      </c>
      <c r="F15" s="3"/>
      <c r="G15" s="17">
        <v>0.008564814814814815</v>
      </c>
      <c r="H15" s="17">
        <v>0.01520138888888889</v>
      </c>
      <c r="I15" s="17">
        <f t="shared" si="0"/>
        <v>0.006636574074074074</v>
      </c>
      <c r="J15" s="4">
        <v>40</v>
      </c>
    </row>
    <row r="16" spans="1:10" ht="15">
      <c r="A16" s="4">
        <v>5</v>
      </c>
      <c r="B16" s="3">
        <v>106</v>
      </c>
      <c r="C16" s="3" t="s">
        <v>28</v>
      </c>
      <c r="D16" s="11">
        <v>98</v>
      </c>
      <c r="E16" s="3" t="s">
        <v>21</v>
      </c>
      <c r="F16" s="3"/>
      <c r="G16" s="17">
        <v>0.00925925925925926</v>
      </c>
      <c r="H16" s="17">
        <v>0.015939814814814813</v>
      </c>
      <c r="I16" s="17">
        <f t="shared" si="0"/>
        <v>0.006680555555555552</v>
      </c>
      <c r="J16" s="4">
        <v>38</v>
      </c>
    </row>
    <row r="17" spans="1:10" ht="15">
      <c r="A17" s="4">
        <v>6</v>
      </c>
      <c r="B17" s="3">
        <v>83</v>
      </c>
      <c r="C17" s="3" t="s">
        <v>38</v>
      </c>
      <c r="D17" s="11">
        <v>97</v>
      </c>
      <c r="E17" s="3" t="s">
        <v>36</v>
      </c>
      <c r="F17" s="3" t="s">
        <v>44</v>
      </c>
      <c r="G17" s="17">
        <v>0.007870370370370371</v>
      </c>
      <c r="H17" s="17">
        <v>0.014572916666666666</v>
      </c>
      <c r="I17" s="17">
        <f t="shared" si="0"/>
        <v>0.006702546296296295</v>
      </c>
      <c r="J17" s="4">
        <v>36</v>
      </c>
    </row>
    <row r="18" spans="1:10" ht="15">
      <c r="A18" s="4">
        <v>7</v>
      </c>
      <c r="B18" s="3">
        <v>111</v>
      </c>
      <c r="C18" s="3" t="s">
        <v>32</v>
      </c>
      <c r="D18" s="11">
        <v>98</v>
      </c>
      <c r="E18" s="3" t="s">
        <v>21</v>
      </c>
      <c r="F18" s="3"/>
      <c r="G18" s="17">
        <v>0.00949074074074074</v>
      </c>
      <c r="H18" s="17">
        <v>0.016648148148148148</v>
      </c>
      <c r="I18" s="17">
        <f t="shared" si="0"/>
        <v>0.0071574074074074075</v>
      </c>
      <c r="J18" s="4">
        <v>34</v>
      </c>
    </row>
    <row r="19" spans="1:10" ht="15">
      <c r="A19" s="4">
        <v>8</v>
      </c>
      <c r="B19" s="3">
        <v>110</v>
      </c>
      <c r="C19" s="3" t="s">
        <v>91</v>
      </c>
      <c r="D19" s="11">
        <v>98</v>
      </c>
      <c r="E19" s="3" t="s">
        <v>87</v>
      </c>
      <c r="F19" s="13" t="s">
        <v>88</v>
      </c>
      <c r="G19" s="17">
        <v>0.00949074074074074</v>
      </c>
      <c r="H19" s="17">
        <v>0.01672685185185185</v>
      </c>
      <c r="I19" s="17">
        <f t="shared" si="0"/>
        <v>0.00723611111111111</v>
      </c>
      <c r="J19" s="4">
        <v>32</v>
      </c>
    </row>
    <row r="20" spans="1:10" ht="15">
      <c r="A20" s="4">
        <v>9</v>
      </c>
      <c r="B20" s="3">
        <v>82</v>
      </c>
      <c r="C20" s="3" t="s">
        <v>103</v>
      </c>
      <c r="D20" s="11">
        <v>97</v>
      </c>
      <c r="E20" s="3" t="s">
        <v>99</v>
      </c>
      <c r="F20" s="3" t="s">
        <v>102</v>
      </c>
      <c r="G20" s="17">
        <v>0.007638888888888889</v>
      </c>
      <c r="H20" s="17">
        <v>0.014913194444444446</v>
      </c>
      <c r="I20" s="17">
        <f t="shared" si="0"/>
        <v>0.007274305555555557</v>
      </c>
      <c r="J20" s="4">
        <v>30</v>
      </c>
    </row>
    <row r="21" spans="1:10" ht="15">
      <c r="A21" s="4">
        <v>10</v>
      </c>
      <c r="B21" s="3">
        <v>95</v>
      </c>
      <c r="C21" s="3" t="s">
        <v>30</v>
      </c>
      <c r="D21" s="11">
        <v>98</v>
      </c>
      <c r="E21" s="3" t="s">
        <v>21</v>
      </c>
      <c r="F21" s="3"/>
      <c r="G21" s="17">
        <v>0.008564814814814815</v>
      </c>
      <c r="H21" s="17">
        <v>0.01589236111111111</v>
      </c>
      <c r="I21" s="17">
        <f t="shared" si="0"/>
        <v>0.0073275462962962955</v>
      </c>
      <c r="J21" s="4">
        <v>28</v>
      </c>
    </row>
    <row r="22" spans="1:10" ht="15">
      <c r="A22" s="4">
        <v>11</v>
      </c>
      <c r="B22" s="3">
        <v>75</v>
      </c>
      <c r="C22" s="3" t="s">
        <v>127</v>
      </c>
      <c r="D22" s="11">
        <v>97</v>
      </c>
      <c r="E22" s="3" t="s">
        <v>123</v>
      </c>
      <c r="F22" s="3" t="s">
        <v>124</v>
      </c>
      <c r="G22" s="17">
        <v>0.007407407407407407</v>
      </c>
      <c r="H22" s="17">
        <v>0.014826388888888889</v>
      </c>
      <c r="I22" s="17">
        <f t="shared" si="0"/>
        <v>0.007418981481481482</v>
      </c>
      <c r="J22" s="4">
        <v>26</v>
      </c>
    </row>
    <row r="23" spans="1:10" ht="15">
      <c r="A23" s="4">
        <v>12</v>
      </c>
      <c r="B23" s="3">
        <v>99</v>
      </c>
      <c r="C23" s="3" t="s">
        <v>31</v>
      </c>
      <c r="D23" s="11">
        <v>98</v>
      </c>
      <c r="E23" s="3" t="s">
        <v>21</v>
      </c>
      <c r="F23" s="3"/>
      <c r="G23" s="17">
        <v>0.008796296296296297</v>
      </c>
      <c r="H23" s="22">
        <v>0.01621875</v>
      </c>
      <c r="I23" s="17">
        <f t="shared" si="0"/>
        <v>0.007422453703703704</v>
      </c>
      <c r="J23" s="4">
        <v>24</v>
      </c>
    </row>
    <row r="24" spans="1:10" ht="15">
      <c r="A24" s="4">
        <v>13</v>
      </c>
      <c r="B24" s="3">
        <v>107</v>
      </c>
      <c r="C24" s="3" t="s">
        <v>29</v>
      </c>
      <c r="D24" s="11">
        <v>98</v>
      </c>
      <c r="E24" s="3" t="s">
        <v>21</v>
      </c>
      <c r="F24" s="3"/>
      <c r="G24" s="17">
        <v>0.00925925925925926</v>
      </c>
      <c r="H24" s="17">
        <v>0.016711805555555556</v>
      </c>
      <c r="I24" s="17">
        <f t="shared" si="0"/>
        <v>0.007452546296296296</v>
      </c>
      <c r="J24" s="4">
        <v>22</v>
      </c>
    </row>
    <row r="25" spans="1:10" ht="15">
      <c r="A25" s="4">
        <v>14</v>
      </c>
      <c r="B25" s="3">
        <v>105</v>
      </c>
      <c r="C25" s="3" t="s">
        <v>83</v>
      </c>
      <c r="D25" s="11">
        <v>98</v>
      </c>
      <c r="E25" s="3" t="s">
        <v>84</v>
      </c>
      <c r="F25" s="3" t="s">
        <v>85</v>
      </c>
      <c r="G25" s="17">
        <v>0.009027777777777779</v>
      </c>
      <c r="H25" s="17">
        <v>0.016528935185185185</v>
      </c>
      <c r="I25" s="17">
        <f t="shared" si="0"/>
        <v>0.007501157407407406</v>
      </c>
      <c r="J25" s="4">
        <v>20</v>
      </c>
    </row>
    <row r="26" spans="1:10" ht="15">
      <c r="A26" s="4">
        <v>15</v>
      </c>
      <c r="B26" s="3">
        <v>69</v>
      </c>
      <c r="C26" s="3" t="s">
        <v>187</v>
      </c>
      <c r="D26" s="11">
        <v>98</v>
      </c>
      <c r="E26" s="3" t="s">
        <v>188</v>
      </c>
      <c r="F26" s="3" t="s">
        <v>189</v>
      </c>
      <c r="G26" s="17">
        <v>0.006944444444444444</v>
      </c>
      <c r="H26" s="17">
        <v>0.014739583333333334</v>
      </c>
      <c r="I26" s="17">
        <f t="shared" si="0"/>
        <v>0.00779513888888889</v>
      </c>
      <c r="J26" s="4">
        <v>19</v>
      </c>
    </row>
    <row r="27" spans="1:10" ht="15">
      <c r="A27" s="4">
        <v>16</v>
      </c>
      <c r="B27" s="3">
        <v>89</v>
      </c>
      <c r="C27" s="3" t="s">
        <v>65</v>
      </c>
      <c r="D27" s="11">
        <v>97</v>
      </c>
      <c r="E27" s="3" t="s">
        <v>59</v>
      </c>
      <c r="F27" s="3" t="s">
        <v>60</v>
      </c>
      <c r="G27" s="17">
        <v>0.008333333333333333</v>
      </c>
      <c r="H27" s="17">
        <v>0.01626851851851852</v>
      </c>
      <c r="I27" s="17">
        <f t="shared" si="0"/>
        <v>0.007935185185185186</v>
      </c>
      <c r="J27" s="4">
        <v>18</v>
      </c>
    </row>
    <row r="28" spans="1:10" ht="15">
      <c r="A28" s="4">
        <v>17</v>
      </c>
      <c r="B28" s="3">
        <v>87</v>
      </c>
      <c r="C28" s="3" t="s">
        <v>90</v>
      </c>
      <c r="D28" s="11">
        <v>97</v>
      </c>
      <c r="E28" s="3" t="s">
        <v>87</v>
      </c>
      <c r="F28" s="13" t="s">
        <v>88</v>
      </c>
      <c r="G28" s="17">
        <v>0.008101851851851851</v>
      </c>
      <c r="H28" s="17">
        <v>0.016075231481481482</v>
      </c>
      <c r="I28" s="17">
        <f t="shared" si="0"/>
        <v>0.00797337962962963</v>
      </c>
      <c r="J28" s="4">
        <v>17</v>
      </c>
    </row>
    <row r="29" spans="1:10" ht="15">
      <c r="A29" s="4">
        <v>18</v>
      </c>
      <c r="B29" s="3">
        <v>73</v>
      </c>
      <c r="C29" s="3" t="s">
        <v>128</v>
      </c>
      <c r="D29" s="11">
        <v>97</v>
      </c>
      <c r="E29" s="3" t="s">
        <v>123</v>
      </c>
      <c r="F29" s="3" t="s">
        <v>124</v>
      </c>
      <c r="G29" s="17">
        <v>0.007175925925925926</v>
      </c>
      <c r="H29" s="17">
        <v>0.015553240740740742</v>
      </c>
      <c r="I29" s="17">
        <f t="shared" si="0"/>
        <v>0.008377314814814817</v>
      </c>
      <c r="J29" s="4">
        <v>16</v>
      </c>
    </row>
    <row r="30" spans="1:10" ht="15">
      <c r="A30" s="4">
        <v>19</v>
      </c>
      <c r="B30" s="3">
        <v>70</v>
      </c>
      <c r="C30" s="3" t="s">
        <v>190</v>
      </c>
      <c r="D30" s="11">
        <v>97</v>
      </c>
      <c r="E30" s="3" t="s">
        <v>123</v>
      </c>
      <c r="F30" s="3" t="s">
        <v>124</v>
      </c>
      <c r="G30" s="17">
        <v>0.006944444444444444</v>
      </c>
      <c r="H30" s="17">
        <v>0.015569444444444447</v>
      </c>
      <c r="I30" s="17">
        <f t="shared" si="0"/>
        <v>0.008625000000000002</v>
      </c>
      <c r="J30" s="4">
        <v>15</v>
      </c>
    </row>
    <row r="31" spans="1:10" ht="15">
      <c r="A31" s="4">
        <v>20</v>
      </c>
      <c r="B31" s="3">
        <v>104</v>
      </c>
      <c r="C31" s="3" t="s">
        <v>129</v>
      </c>
      <c r="D31" s="11">
        <v>98</v>
      </c>
      <c r="E31" s="3" t="s">
        <v>123</v>
      </c>
      <c r="F31" s="3" t="s">
        <v>124</v>
      </c>
      <c r="G31" s="17">
        <v>0.009027777777777779</v>
      </c>
      <c r="H31" s="17">
        <v>0.017716435185185186</v>
      </c>
      <c r="I31" s="17">
        <f t="shared" si="0"/>
        <v>0.008688657407407407</v>
      </c>
      <c r="J31" s="4">
        <v>14</v>
      </c>
    </row>
    <row r="32" spans="1:10" ht="15">
      <c r="A32" s="4">
        <v>21</v>
      </c>
      <c r="B32" s="3">
        <v>84</v>
      </c>
      <c r="C32" s="3" t="s">
        <v>191</v>
      </c>
      <c r="D32" s="11">
        <v>97</v>
      </c>
      <c r="E32" s="3" t="s">
        <v>99</v>
      </c>
      <c r="F32" s="3" t="s">
        <v>102</v>
      </c>
      <c r="G32" s="17">
        <v>0.007870370370370371</v>
      </c>
      <c r="H32" s="17">
        <v>0.01754976851851852</v>
      </c>
      <c r="I32" s="17">
        <f t="shared" si="0"/>
        <v>0.009679398148148149</v>
      </c>
      <c r="J32" s="4">
        <v>13</v>
      </c>
    </row>
    <row r="33" spans="1:10" ht="15">
      <c r="A33" s="4">
        <v>22</v>
      </c>
      <c r="B33" s="3">
        <v>76</v>
      </c>
      <c r="C33" s="3" t="s">
        <v>104</v>
      </c>
      <c r="D33" s="11">
        <v>97</v>
      </c>
      <c r="E33" s="3" t="s">
        <v>99</v>
      </c>
      <c r="F33" s="3" t="s">
        <v>102</v>
      </c>
      <c r="G33" s="17">
        <v>0.007407407407407407</v>
      </c>
      <c r="H33" s="17">
        <v>0.017162037037037038</v>
      </c>
      <c r="I33" s="17">
        <f t="shared" si="0"/>
        <v>0.00975462962962963</v>
      </c>
      <c r="J33" s="4">
        <v>12</v>
      </c>
    </row>
    <row r="34" spans="1:10" ht="15">
      <c r="A34" s="4">
        <v>23</v>
      </c>
      <c r="B34" s="3">
        <v>72</v>
      </c>
      <c r="C34" s="3" t="s">
        <v>215</v>
      </c>
      <c r="D34" s="11">
        <v>97</v>
      </c>
      <c r="E34" s="3" t="s">
        <v>99</v>
      </c>
      <c r="F34" s="3" t="s">
        <v>102</v>
      </c>
      <c r="G34" s="17">
        <v>0.007175925925925926</v>
      </c>
      <c r="H34" s="17">
        <v>0.01720601851851852</v>
      </c>
      <c r="I34" s="17">
        <f t="shared" si="0"/>
        <v>0.010030092592592594</v>
      </c>
      <c r="J34" s="4">
        <v>11</v>
      </c>
    </row>
    <row r="35" spans="1:10" ht="15">
      <c r="A35" s="4">
        <v>24</v>
      </c>
      <c r="B35" s="3">
        <v>101</v>
      </c>
      <c r="C35" s="3" t="s">
        <v>192</v>
      </c>
      <c r="D35" s="11">
        <v>98</v>
      </c>
      <c r="E35" s="3" t="s">
        <v>21</v>
      </c>
      <c r="F35" s="3" t="s">
        <v>165</v>
      </c>
      <c r="G35" s="17">
        <v>0.008796296296296297</v>
      </c>
      <c r="H35" s="17">
        <v>0.01918634259259259</v>
      </c>
      <c r="I35" s="17">
        <f t="shared" si="0"/>
        <v>0.010390046296296295</v>
      </c>
      <c r="J35" s="4">
        <v>10</v>
      </c>
    </row>
    <row r="36" spans="1:10" ht="15">
      <c r="A36" s="4"/>
      <c r="B36" s="3"/>
      <c r="C36" s="3"/>
      <c r="D36" s="11"/>
      <c r="E36" s="3"/>
      <c r="F36" s="3"/>
      <c r="G36" s="17"/>
      <c r="H36" s="17"/>
      <c r="I36" s="17"/>
      <c r="J36" s="4"/>
    </row>
    <row r="37" ht="15">
      <c r="J37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3" sqref="A3"/>
    </sheetView>
  </sheetViews>
  <sheetFormatPr defaultColWidth="8.796875" defaultRowHeight="14.25"/>
  <cols>
    <col min="1" max="1" width="4.3984375" style="29" customWidth="1"/>
    <col min="2" max="2" width="5.3984375" style="0" customWidth="1"/>
    <col min="3" max="3" width="28.19921875" style="0" customWidth="1"/>
    <col min="4" max="4" width="5.3984375" style="0" customWidth="1"/>
    <col min="5" max="5" width="19.09765625" style="0" customWidth="1"/>
    <col min="6" max="6" width="24.69921875" style="0" customWidth="1"/>
    <col min="8" max="8" width="7.69921875" style="0" customWidth="1"/>
    <col min="9" max="9" width="9.59765625" style="0" customWidth="1"/>
    <col min="10" max="10" width="5.69921875" style="29" customWidth="1"/>
  </cols>
  <sheetData>
    <row r="1" spans="2:5" ht="18">
      <c r="B1" s="1"/>
      <c r="C1" s="1" t="s">
        <v>135</v>
      </c>
      <c r="D1" s="1"/>
      <c r="E1" s="1"/>
    </row>
    <row r="2" spans="1:5" ht="18">
      <c r="A2" s="27"/>
      <c r="B2" s="1"/>
      <c r="C2" s="1"/>
      <c r="D2" s="1" t="s">
        <v>140</v>
      </c>
      <c r="E2" s="1"/>
    </row>
    <row r="3" spans="1:5" ht="18">
      <c r="A3" s="27"/>
      <c r="B3" s="1"/>
      <c r="C3" s="1"/>
      <c r="D3" s="1"/>
      <c r="E3" s="1"/>
    </row>
    <row r="4" spans="1:5" ht="18">
      <c r="A4" s="27"/>
      <c r="C4" s="2" t="s">
        <v>136</v>
      </c>
      <c r="D4" s="1"/>
      <c r="E4" s="1"/>
    </row>
    <row r="5" spans="1:5" ht="18">
      <c r="A5" s="27"/>
      <c r="B5" s="1"/>
      <c r="C5" s="1"/>
      <c r="D5" s="1"/>
      <c r="E5" s="1"/>
    </row>
    <row r="6" spans="1:9" ht="15.75">
      <c r="A6" s="41" t="s">
        <v>8</v>
      </c>
      <c r="B6" s="7"/>
      <c r="C6" s="5" t="s">
        <v>138</v>
      </c>
      <c r="D6" s="6"/>
      <c r="E6" s="6"/>
      <c r="G6" s="6"/>
      <c r="I6" s="10" t="s">
        <v>7</v>
      </c>
    </row>
    <row r="7" spans="1:7" ht="18">
      <c r="A7" s="2"/>
      <c r="C7" s="5"/>
      <c r="D7" s="6"/>
      <c r="E7" s="6"/>
      <c r="F7" s="5" t="s">
        <v>158</v>
      </c>
      <c r="G7" s="6"/>
    </row>
    <row r="8" spans="1:7" ht="18">
      <c r="A8" s="42" t="s">
        <v>142</v>
      </c>
      <c r="C8" s="1"/>
      <c r="D8" s="1"/>
      <c r="G8" t="s">
        <v>137</v>
      </c>
    </row>
    <row r="9" spans="1:5" ht="18">
      <c r="A9" s="2"/>
      <c r="B9" s="1"/>
      <c r="C9" s="5" t="s">
        <v>217</v>
      </c>
      <c r="D9" s="1"/>
      <c r="E9" s="1"/>
    </row>
    <row r="10" spans="1:9" ht="15.75">
      <c r="A10" s="43" t="s">
        <v>6</v>
      </c>
      <c r="I10" s="7" t="s">
        <v>143</v>
      </c>
    </row>
    <row r="11" spans="1:10" ht="1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9</v>
      </c>
      <c r="G11" s="20" t="s">
        <v>159</v>
      </c>
      <c r="H11" s="18" t="s">
        <v>160</v>
      </c>
      <c r="I11" s="18" t="s">
        <v>161</v>
      </c>
      <c r="J11" s="18" t="s">
        <v>134</v>
      </c>
    </row>
    <row r="12" spans="1:10" ht="15">
      <c r="A12" s="4">
        <v>1</v>
      </c>
      <c r="B12" s="14">
        <v>20</v>
      </c>
      <c r="C12" s="3" t="s">
        <v>33</v>
      </c>
      <c r="D12" s="11">
        <v>97</v>
      </c>
      <c r="E12" s="3" t="s">
        <v>26</v>
      </c>
      <c r="F12" s="3"/>
      <c r="G12" s="17">
        <v>0.0006944444444444445</v>
      </c>
      <c r="H12" s="17">
        <v>0.006300925925925926</v>
      </c>
      <c r="I12" s="17">
        <f aca="true" t="shared" si="0" ref="I12:I37">(H12-G12)</f>
        <v>0.005606481481481481</v>
      </c>
      <c r="J12" s="4">
        <v>50</v>
      </c>
    </row>
    <row r="13" spans="1:10" ht="15">
      <c r="A13" s="4">
        <v>2</v>
      </c>
      <c r="B13" s="14">
        <v>32</v>
      </c>
      <c r="C13" s="3" t="s">
        <v>92</v>
      </c>
      <c r="D13" s="11">
        <v>97</v>
      </c>
      <c r="E13" s="3" t="s">
        <v>87</v>
      </c>
      <c r="F13" s="3" t="s">
        <v>88</v>
      </c>
      <c r="G13" s="17">
        <v>0.0016203703703703703</v>
      </c>
      <c r="H13" s="17">
        <v>0.007296296296296296</v>
      </c>
      <c r="I13" s="17">
        <f t="shared" si="0"/>
        <v>0.005675925925925926</v>
      </c>
      <c r="J13" s="4">
        <v>45</v>
      </c>
    </row>
    <row r="14" spans="1:10" ht="15">
      <c r="A14" s="4">
        <v>3</v>
      </c>
      <c r="B14" s="14">
        <v>25</v>
      </c>
      <c r="C14" s="3" t="s">
        <v>34</v>
      </c>
      <c r="D14" s="11">
        <v>97</v>
      </c>
      <c r="E14" s="3" t="s">
        <v>26</v>
      </c>
      <c r="F14" s="3"/>
      <c r="G14" s="17">
        <v>0.0009259259259259259</v>
      </c>
      <c r="H14" s="17">
        <v>0.006689814814814814</v>
      </c>
      <c r="I14" s="17">
        <f t="shared" si="0"/>
        <v>0.005763888888888889</v>
      </c>
      <c r="J14" s="4">
        <v>42</v>
      </c>
    </row>
    <row r="15" spans="1:10" ht="15">
      <c r="A15" s="4">
        <v>4</v>
      </c>
      <c r="B15" s="14">
        <v>19</v>
      </c>
      <c r="C15" s="3" t="s">
        <v>69</v>
      </c>
      <c r="D15" s="11">
        <v>97</v>
      </c>
      <c r="E15" s="3" t="s">
        <v>59</v>
      </c>
      <c r="F15" s="3" t="s">
        <v>60</v>
      </c>
      <c r="G15" s="17">
        <v>0.0004629629629629629</v>
      </c>
      <c r="H15" s="17">
        <v>0.006486111111111112</v>
      </c>
      <c r="I15" s="17">
        <f t="shared" si="0"/>
        <v>0.006023148148148149</v>
      </c>
      <c r="J15" s="4">
        <v>40</v>
      </c>
    </row>
    <row r="16" spans="1:10" ht="15">
      <c r="A16" s="4">
        <v>5</v>
      </c>
      <c r="B16" s="14">
        <v>34</v>
      </c>
      <c r="C16" s="3" t="s">
        <v>184</v>
      </c>
      <c r="D16" s="11">
        <v>97</v>
      </c>
      <c r="E16" s="3" t="s">
        <v>40</v>
      </c>
      <c r="F16" s="3" t="s">
        <v>44</v>
      </c>
      <c r="G16" s="17">
        <v>0.0016203703703703703</v>
      </c>
      <c r="H16" s="17">
        <v>0.007840277777777778</v>
      </c>
      <c r="I16" s="17">
        <f t="shared" si="0"/>
        <v>0.0062199074074074075</v>
      </c>
      <c r="J16" s="4">
        <v>38</v>
      </c>
    </row>
    <row r="17" spans="1:10" ht="15">
      <c r="A17" s="4">
        <v>6</v>
      </c>
      <c r="B17" s="14">
        <v>52</v>
      </c>
      <c r="C17" s="3" t="s">
        <v>70</v>
      </c>
      <c r="D17" s="11">
        <v>98</v>
      </c>
      <c r="E17" s="3" t="s">
        <v>59</v>
      </c>
      <c r="F17" s="3" t="s">
        <v>60</v>
      </c>
      <c r="G17" s="17">
        <v>0.002546296296296296</v>
      </c>
      <c r="H17" s="17">
        <v>0.008782407407407407</v>
      </c>
      <c r="I17" s="17">
        <f t="shared" si="0"/>
        <v>0.006236111111111111</v>
      </c>
      <c r="J17" s="4">
        <v>36</v>
      </c>
    </row>
    <row r="18" spans="1:10" ht="15">
      <c r="A18" s="4">
        <v>7</v>
      </c>
      <c r="B18" s="14">
        <v>12</v>
      </c>
      <c r="C18" s="3" t="s">
        <v>182</v>
      </c>
      <c r="D18" s="11">
        <v>97</v>
      </c>
      <c r="E18" s="3" t="s">
        <v>183</v>
      </c>
      <c r="F18" s="3" t="s">
        <v>112</v>
      </c>
      <c r="G18" s="17">
        <v>0</v>
      </c>
      <c r="H18" s="17">
        <v>0.006351851851851852</v>
      </c>
      <c r="I18" s="17">
        <f t="shared" si="0"/>
        <v>0.006351851851851852</v>
      </c>
      <c r="J18" s="4">
        <v>34</v>
      </c>
    </row>
    <row r="19" spans="1:10" ht="15">
      <c r="A19" s="4">
        <v>8</v>
      </c>
      <c r="B19" s="14">
        <v>11</v>
      </c>
      <c r="C19" s="3" t="s">
        <v>106</v>
      </c>
      <c r="D19" s="11">
        <v>97</v>
      </c>
      <c r="E19" s="3" t="s">
        <v>99</v>
      </c>
      <c r="F19" s="3" t="s">
        <v>102</v>
      </c>
      <c r="G19" s="17">
        <v>0</v>
      </c>
      <c r="H19" s="17">
        <v>0.0063819444444444436</v>
      </c>
      <c r="I19" s="17">
        <f t="shared" si="0"/>
        <v>0.0063819444444444436</v>
      </c>
      <c r="J19" s="4">
        <v>32</v>
      </c>
    </row>
    <row r="20" spans="1:10" ht="15">
      <c r="A20" s="4">
        <v>9</v>
      </c>
      <c r="B20" s="14">
        <v>53</v>
      </c>
      <c r="C20" s="3" t="s">
        <v>45</v>
      </c>
      <c r="D20" s="11">
        <v>98</v>
      </c>
      <c r="E20" s="3" t="s">
        <v>40</v>
      </c>
      <c r="F20" s="3" t="s">
        <v>44</v>
      </c>
      <c r="G20" s="17">
        <v>0.002777777777777778</v>
      </c>
      <c r="H20" s="17">
        <v>0.009267361111111112</v>
      </c>
      <c r="I20" s="17">
        <f t="shared" si="0"/>
        <v>0.006489583333333333</v>
      </c>
      <c r="J20" s="4">
        <v>30</v>
      </c>
    </row>
    <row r="21" spans="1:10" ht="15">
      <c r="A21" s="4">
        <v>10</v>
      </c>
      <c r="B21" s="14">
        <v>17</v>
      </c>
      <c r="C21" s="3" t="s">
        <v>105</v>
      </c>
      <c r="D21" s="11">
        <v>97</v>
      </c>
      <c r="E21" s="3" t="s">
        <v>99</v>
      </c>
      <c r="F21" s="3" t="s">
        <v>102</v>
      </c>
      <c r="G21" s="17">
        <v>0.00023148148148148146</v>
      </c>
      <c r="H21" s="17">
        <v>0.006773148148148149</v>
      </c>
      <c r="I21" s="17">
        <f t="shared" si="0"/>
        <v>0.006541666666666667</v>
      </c>
      <c r="J21" s="4">
        <v>28</v>
      </c>
    </row>
    <row r="22" spans="1:10" ht="15">
      <c r="A22" s="4">
        <v>11</v>
      </c>
      <c r="B22" s="14">
        <v>37</v>
      </c>
      <c r="C22" s="3" t="s">
        <v>41</v>
      </c>
      <c r="D22" s="11">
        <v>98</v>
      </c>
      <c r="E22" s="3" t="s">
        <v>36</v>
      </c>
      <c r="F22" s="3" t="s">
        <v>44</v>
      </c>
      <c r="G22" s="17">
        <v>0.0018518518518518517</v>
      </c>
      <c r="H22" s="17">
        <v>0.008443287037037037</v>
      </c>
      <c r="I22" s="17">
        <f t="shared" si="0"/>
        <v>0.006591435185185185</v>
      </c>
      <c r="J22" s="4">
        <v>26</v>
      </c>
    </row>
    <row r="23" spans="1:10" ht="15">
      <c r="A23" s="4">
        <v>12</v>
      </c>
      <c r="B23" s="14">
        <v>21</v>
      </c>
      <c r="C23" s="3" t="s">
        <v>56</v>
      </c>
      <c r="D23" s="11">
        <v>97</v>
      </c>
      <c r="E23" s="3" t="s">
        <v>52</v>
      </c>
      <c r="F23" s="3" t="s">
        <v>53</v>
      </c>
      <c r="G23" s="17">
        <v>0.0006944444444444445</v>
      </c>
      <c r="H23" s="17">
        <v>0.0072893518518518515</v>
      </c>
      <c r="I23" s="17">
        <f t="shared" si="0"/>
        <v>0.006594907407407407</v>
      </c>
      <c r="J23" s="4">
        <v>24</v>
      </c>
    </row>
    <row r="24" spans="1:10" ht="15">
      <c r="A24" s="4">
        <v>13</v>
      </c>
      <c r="B24" s="14">
        <v>38</v>
      </c>
      <c r="C24" s="3" t="s">
        <v>185</v>
      </c>
      <c r="D24" s="11">
        <v>98</v>
      </c>
      <c r="E24" s="3" t="s">
        <v>99</v>
      </c>
      <c r="F24" s="3" t="s">
        <v>102</v>
      </c>
      <c r="G24" s="17">
        <v>0.0020833333333333333</v>
      </c>
      <c r="H24" s="17">
        <v>0.008738425925925926</v>
      </c>
      <c r="I24" s="17">
        <f t="shared" si="0"/>
        <v>0.006655092592592593</v>
      </c>
      <c r="J24" s="4">
        <v>22</v>
      </c>
    </row>
    <row r="25" spans="1:10" ht="15">
      <c r="A25" s="4">
        <v>14</v>
      </c>
      <c r="B25" s="14">
        <v>26</v>
      </c>
      <c r="C25" s="3" t="s">
        <v>93</v>
      </c>
      <c r="D25" s="11">
        <v>97</v>
      </c>
      <c r="E25" s="3" t="s">
        <v>87</v>
      </c>
      <c r="F25" s="3" t="s">
        <v>88</v>
      </c>
      <c r="G25" s="17">
        <v>0.0011574074074074073</v>
      </c>
      <c r="H25" s="17">
        <v>0.00786574074074074</v>
      </c>
      <c r="I25" s="17">
        <f t="shared" si="0"/>
        <v>0.0067083333333333335</v>
      </c>
      <c r="J25" s="4">
        <v>20</v>
      </c>
    </row>
    <row r="26" spans="1:10" ht="15">
      <c r="A26" s="4">
        <v>15</v>
      </c>
      <c r="B26" s="14">
        <v>18</v>
      </c>
      <c r="C26" s="3" t="s">
        <v>35</v>
      </c>
      <c r="D26" s="11">
        <v>97</v>
      </c>
      <c r="E26" s="3" t="s">
        <v>26</v>
      </c>
      <c r="F26" s="3"/>
      <c r="G26" s="17">
        <v>0.0004629629629629629</v>
      </c>
      <c r="H26" s="17">
        <v>0.007184027777777779</v>
      </c>
      <c r="I26" s="17">
        <f t="shared" si="0"/>
        <v>0.006721064814814816</v>
      </c>
      <c r="J26" s="4">
        <v>19</v>
      </c>
    </row>
    <row r="27" spans="1:10" ht="15">
      <c r="A27" s="4">
        <v>16</v>
      </c>
      <c r="B27" s="14">
        <v>48</v>
      </c>
      <c r="C27" s="3" t="s">
        <v>43</v>
      </c>
      <c r="D27" s="11">
        <v>98</v>
      </c>
      <c r="E27" s="3" t="s">
        <v>36</v>
      </c>
      <c r="F27" s="3" t="s">
        <v>44</v>
      </c>
      <c r="G27" s="17">
        <v>0.002314814814814815</v>
      </c>
      <c r="H27" s="17">
        <v>0.009121527777777779</v>
      </c>
      <c r="I27" s="17">
        <f t="shared" si="0"/>
        <v>0.006806712962962964</v>
      </c>
      <c r="J27" s="4">
        <v>18</v>
      </c>
    </row>
    <row r="28" spans="1:10" ht="15">
      <c r="A28" s="4">
        <v>17</v>
      </c>
      <c r="B28" s="14">
        <v>30</v>
      </c>
      <c r="C28" s="3" t="s">
        <v>68</v>
      </c>
      <c r="D28" s="11">
        <v>97</v>
      </c>
      <c r="E28" s="3" t="s">
        <v>59</v>
      </c>
      <c r="F28" s="3" t="s">
        <v>60</v>
      </c>
      <c r="G28" s="17">
        <v>0.001388888888888889</v>
      </c>
      <c r="H28" s="17">
        <v>0.008340277777777778</v>
      </c>
      <c r="I28" s="17">
        <f t="shared" si="0"/>
        <v>0.006951388888888889</v>
      </c>
      <c r="J28" s="4">
        <v>17</v>
      </c>
    </row>
    <row r="29" spans="1:10" ht="15">
      <c r="A29" s="4">
        <v>18</v>
      </c>
      <c r="B29" s="14">
        <v>24</v>
      </c>
      <c r="C29" s="3" t="s">
        <v>55</v>
      </c>
      <c r="D29" s="11">
        <v>97</v>
      </c>
      <c r="E29" s="3" t="s">
        <v>52</v>
      </c>
      <c r="F29" s="3" t="s">
        <v>53</v>
      </c>
      <c r="G29" s="17">
        <v>0.0009259259259259259</v>
      </c>
      <c r="H29" s="17">
        <v>0.00794675925925926</v>
      </c>
      <c r="I29" s="17">
        <f t="shared" si="0"/>
        <v>0.007020833333333334</v>
      </c>
      <c r="J29" s="4">
        <v>16</v>
      </c>
    </row>
    <row r="30" spans="1:10" ht="15">
      <c r="A30" s="4">
        <v>19</v>
      </c>
      <c r="B30" s="14">
        <v>27</v>
      </c>
      <c r="C30" s="3" t="s">
        <v>54</v>
      </c>
      <c r="D30" s="11">
        <v>97</v>
      </c>
      <c r="E30" s="3" t="s">
        <v>52</v>
      </c>
      <c r="F30" s="3" t="s">
        <v>53</v>
      </c>
      <c r="G30" s="17">
        <v>0.0011574074074074073</v>
      </c>
      <c r="H30" s="17">
        <v>0.008362268518518517</v>
      </c>
      <c r="I30" s="17">
        <f t="shared" si="0"/>
        <v>0.00720486111111111</v>
      </c>
      <c r="J30" s="4">
        <v>15</v>
      </c>
    </row>
    <row r="31" spans="1:10" ht="15">
      <c r="A31" s="4">
        <v>20</v>
      </c>
      <c r="B31" s="14">
        <v>13</v>
      </c>
      <c r="C31" s="3" t="s">
        <v>57</v>
      </c>
      <c r="D31" s="11">
        <v>97</v>
      </c>
      <c r="E31" s="3" t="s">
        <v>52</v>
      </c>
      <c r="F31" s="3" t="s">
        <v>53</v>
      </c>
      <c r="G31" s="17">
        <v>0.00023148148148148146</v>
      </c>
      <c r="H31" s="17">
        <v>0.00775</v>
      </c>
      <c r="I31" s="17">
        <f t="shared" si="0"/>
        <v>0.007518518518518518</v>
      </c>
      <c r="J31" s="4">
        <v>14</v>
      </c>
    </row>
    <row r="32" spans="1:10" ht="15">
      <c r="A32" s="4">
        <v>21</v>
      </c>
      <c r="B32" s="14">
        <v>28</v>
      </c>
      <c r="C32" s="3" t="s">
        <v>67</v>
      </c>
      <c r="D32" s="11">
        <v>97</v>
      </c>
      <c r="E32" s="3" t="s">
        <v>59</v>
      </c>
      <c r="F32" s="3" t="s">
        <v>60</v>
      </c>
      <c r="G32" s="17">
        <v>0.001388888888888889</v>
      </c>
      <c r="H32" s="17">
        <v>0.008993055555555554</v>
      </c>
      <c r="I32" s="17">
        <f t="shared" si="0"/>
        <v>0.007604166666666665</v>
      </c>
      <c r="J32" s="4">
        <v>13</v>
      </c>
    </row>
    <row r="33" spans="1:10" ht="15">
      <c r="A33" s="4">
        <v>22</v>
      </c>
      <c r="B33" s="14">
        <v>51</v>
      </c>
      <c r="C33" s="3" t="s">
        <v>94</v>
      </c>
      <c r="D33" s="11">
        <v>98</v>
      </c>
      <c r="E33" s="3" t="s">
        <v>87</v>
      </c>
      <c r="F33" s="3" t="s">
        <v>88</v>
      </c>
      <c r="G33" s="17">
        <v>0.002546296296296296</v>
      </c>
      <c r="H33" s="17">
        <v>0.010347222222222223</v>
      </c>
      <c r="I33" s="17">
        <f t="shared" si="0"/>
        <v>0.007800925925925926</v>
      </c>
      <c r="J33" s="4">
        <v>12</v>
      </c>
    </row>
    <row r="34" spans="1:10" ht="15">
      <c r="A34" s="4">
        <v>23</v>
      </c>
      <c r="B34" s="14">
        <v>43</v>
      </c>
      <c r="C34" s="3" t="s">
        <v>186</v>
      </c>
      <c r="D34" s="11">
        <v>98</v>
      </c>
      <c r="E34" s="3" t="s">
        <v>99</v>
      </c>
      <c r="F34" s="3" t="s">
        <v>102</v>
      </c>
      <c r="G34" s="17">
        <v>0.0020833333333333333</v>
      </c>
      <c r="H34" s="17">
        <v>0.010076388888888888</v>
      </c>
      <c r="I34" s="17">
        <f t="shared" si="0"/>
        <v>0.007993055555555555</v>
      </c>
      <c r="J34" s="4">
        <v>11</v>
      </c>
    </row>
    <row r="35" spans="1:10" ht="15">
      <c r="A35" s="4">
        <v>24</v>
      </c>
      <c r="B35" s="14">
        <v>55</v>
      </c>
      <c r="C35" s="3" t="s">
        <v>130</v>
      </c>
      <c r="D35" s="11">
        <v>98</v>
      </c>
      <c r="E35" s="3" t="s">
        <v>123</v>
      </c>
      <c r="F35" s="3" t="s">
        <v>124</v>
      </c>
      <c r="G35" s="17">
        <v>0.002777777777777778</v>
      </c>
      <c r="H35" s="17">
        <v>0.010929398148148148</v>
      </c>
      <c r="I35" s="17">
        <f t="shared" si="0"/>
        <v>0.00815162037037037</v>
      </c>
      <c r="J35" s="4">
        <v>10</v>
      </c>
    </row>
    <row r="36" spans="1:10" ht="15">
      <c r="A36" s="4">
        <v>25</v>
      </c>
      <c r="B36" s="14">
        <v>36</v>
      </c>
      <c r="C36" s="3" t="s">
        <v>154</v>
      </c>
      <c r="D36" s="11">
        <v>98</v>
      </c>
      <c r="E36" s="3" t="s">
        <v>123</v>
      </c>
      <c r="F36" s="3" t="s">
        <v>124</v>
      </c>
      <c r="G36" s="17">
        <v>0.0018518518518518517</v>
      </c>
      <c r="H36" s="17">
        <v>0.010123842592592592</v>
      </c>
      <c r="I36" s="17">
        <f t="shared" si="0"/>
        <v>0.008271990740740741</v>
      </c>
      <c r="J36" s="4">
        <v>9</v>
      </c>
    </row>
    <row r="37" spans="1:10" ht="15">
      <c r="A37" s="4">
        <v>26</v>
      </c>
      <c r="B37" s="14">
        <v>50</v>
      </c>
      <c r="C37" s="3" t="s">
        <v>42</v>
      </c>
      <c r="D37" s="11">
        <v>98</v>
      </c>
      <c r="E37" s="3" t="s">
        <v>36</v>
      </c>
      <c r="F37" s="3" t="s">
        <v>44</v>
      </c>
      <c r="G37" s="17">
        <v>0.002314814814814815</v>
      </c>
      <c r="H37" s="17">
        <v>0.010954861111111111</v>
      </c>
      <c r="I37" s="17">
        <f t="shared" si="0"/>
        <v>0.008640046296296297</v>
      </c>
      <c r="J37" s="4">
        <v>8</v>
      </c>
    </row>
    <row r="38" spans="1:10" ht="15">
      <c r="A38" s="4"/>
      <c r="B38" s="14"/>
      <c r="C38" s="3"/>
      <c r="D38" s="11"/>
      <c r="E38" s="3"/>
      <c r="F38" s="3"/>
      <c r="G38" s="17"/>
      <c r="H38" s="17"/>
      <c r="I38" s="17"/>
      <c r="J38" s="4"/>
    </row>
  </sheetData>
  <sheetProtection/>
  <printOptions/>
  <pageMargins left="0.55" right="0.24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5">
      <selection activeCell="C7" sqref="C7"/>
    </sheetView>
  </sheetViews>
  <sheetFormatPr defaultColWidth="8.796875" defaultRowHeight="14.25"/>
  <cols>
    <col min="1" max="1" width="4.69921875" style="29" customWidth="1"/>
    <col min="2" max="2" width="5.59765625" style="0" customWidth="1"/>
    <col min="3" max="3" width="20.69921875" style="0" customWidth="1"/>
    <col min="4" max="4" width="4.09765625" style="8" customWidth="1"/>
    <col min="5" max="5" width="19.09765625" style="0" customWidth="1"/>
    <col min="6" max="6" width="24.5" style="0" customWidth="1"/>
    <col min="8" max="8" width="11.69921875" style="0" customWidth="1"/>
    <col min="9" max="9" width="10.59765625" style="0" customWidth="1"/>
    <col min="10" max="10" width="7.19921875" style="29" customWidth="1"/>
  </cols>
  <sheetData>
    <row r="1" spans="1:10" ht="18">
      <c r="A1" s="46" t="s">
        <v>213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8">
      <c r="A2" s="46" t="s">
        <v>140</v>
      </c>
      <c r="B2" s="46"/>
      <c r="C2" s="46"/>
      <c r="D2" s="46"/>
      <c r="E2" s="46"/>
      <c r="F2" s="46"/>
      <c r="G2" s="46"/>
      <c r="H2" s="46"/>
      <c r="I2" s="46"/>
      <c r="J2" s="42"/>
    </row>
    <row r="3" spans="1:10" ht="18">
      <c r="A3" s="2"/>
      <c r="B3" s="2"/>
      <c r="C3" s="2"/>
      <c r="D3" s="2"/>
      <c r="E3" s="2"/>
      <c r="F3" s="21"/>
      <c r="G3" s="21"/>
      <c r="H3" s="21"/>
      <c r="I3" s="21"/>
      <c r="J3" s="42"/>
    </row>
    <row r="4" spans="1:10" ht="18">
      <c r="A4" s="2"/>
      <c r="B4" s="21"/>
      <c r="C4" s="21"/>
      <c r="D4" s="2"/>
      <c r="E4" s="2" t="s">
        <v>156</v>
      </c>
      <c r="F4" s="21"/>
      <c r="G4" s="21"/>
      <c r="H4" s="21"/>
      <c r="I4" s="21"/>
      <c r="J4" s="42"/>
    </row>
    <row r="5" spans="1:10" ht="18">
      <c r="A5" s="2"/>
      <c r="B5" s="2"/>
      <c r="C5" s="2"/>
      <c r="D5" s="2"/>
      <c r="E5" s="2"/>
      <c r="F5" s="21"/>
      <c r="G5" s="21"/>
      <c r="H5" s="21"/>
      <c r="I5" s="21"/>
      <c r="J5" s="42"/>
    </row>
    <row r="6" spans="1:10" ht="15.75">
      <c r="A6" s="47" t="s">
        <v>8</v>
      </c>
      <c r="B6" s="47"/>
      <c r="C6" s="43" t="s">
        <v>150</v>
      </c>
      <c r="D6" s="44"/>
      <c r="E6" s="44"/>
      <c r="F6" s="21"/>
      <c r="G6" s="48"/>
      <c r="H6" s="49"/>
      <c r="I6" s="50">
        <v>1994</v>
      </c>
      <c r="J6" s="49"/>
    </row>
    <row r="7" spans="1:10" ht="18">
      <c r="A7" s="2"/>
      <c r="B7" s="21"/>
      <c r="C7" s="43"/>
      <c r="D7" s="44"/>
      <c r="E7" s="44"/>
      <c r="F7" s="43"/>
      <c r="G7" s="43" t="s">
        <v>155</v>
      </c>
      <c r="H7" s="21"/>
      <c r="I7" s="21"/>
      <c r="J7" s="42"/>
    </row>
    <row r="8" spans="1:10" ht="18">
      <c r="A8" s="51" t="s">
        <v>149</v>
      </c>
      <c r="B8" s="51"/>
      <c r="C8" s="51"/>
      <c r="D8" s="2"/>
      <c r="E8" s="21"/>
      <c r="F8" s="21"/>
      <c r="G8" s="21" t="s">
        <v>151</v>
      </c>
      <c r="H8" s="21"/>
      <c r="I8" s="21"/>
      <c r="J8" s="42"/>
    </row>
    <row r="9" spans="1:10" ht="18">
      <c r="A9" s="2"/>
      <c r="B9" s="2"/>
      <c r="C9" s="43" t="s">
        <v>209</v>
      </c>
      <c r="D9" s="2"/>
      <c r="E9" s="2"/>
      <c r="F9" s="21"/>
      <c r="G9" s="21"/>
      <c r="H9" s="21"/>
      <c r="I9" s="21"/>
      <c r="J9" s="42"/>
    </row>
    <row r="10" spans="1:10" ht="15.75">
      <c r="A10" s="35" t="s">
        <v>5</v>
      </c>
      <c r="B10" s="35"/>
      <c r="C10" s="21"/>
      <c r="D10" s="21"/>
      <c r="E10" s="21"/>
      <c r="F10" s="21"/>
      <c r="G10" s="21"/>
      <c r="H10" s="21"/>
      <c r="I10" s="42" t="s">
        <v>146</v>
      </c>
      <c r="J10" s="42"/>
    </row>
    <row r="11" spans="1:10" ht="15">
      <c r="A11" s="52" t="s">
        <v>0</v>
      </c>
      <c r="B11" s="52" t="s">
        <v>1</v>
      </c>
      <c r="C11" s="52" t="s">
        <v>2</v>
      </c>
      <c r="D11" s="52" t="s">
        <v>3</v>
      </c>
      <c r="E11" s="52" t="s">
        <v>4</v>
      </c>
      <c r="F11" s="52" t="s">
        <v>9</v>
      </c>
      <c r="G11" s="53" t="s">
        <v>159</v>
      </c>
      <c r="H11" s="54" t="s">
        <v>160</v>
      </c>
      <c r="I11" s="54" t="s">
        <v>161</v>
      </c>
      <c r="J11" s="55" t="s">
        <v>134</v>
      </c>
    </row>
    <row r="12" spans="1:10" ht="15">
      <c r="A12" s="52">
        <v>1</v>
      </c>
      <c r="B12" s="56">
        <v>15</v>
      </c>
      <c r="C12" s="56" t="s">
        <v>71</v>
      </c>
      <c r="D12" s="56">
        <v>94</v>
      </c>
      <c r="E12" s="56" t="s">
        <v>72</v>
      </c>
      <c r="F12" s="56" t="s">
        <v>73</v>
      </c>
      <c r="G12" s="57">
        <v>0.007870370370370371</v>
      </c>
      <c r="H12" s="57">
        <v>0.01701851851851852</v>
      </c>
      <c r="I12" s="57">
        <f>(H12-G12)</f>
        <v>0.009148148148148148</v>
      </c>
      <c r="J12" s="52">
        <v>50</v>
      </c>
    </row>
    <row r="13" spans="1:10" ht="15">
      <c r="A13" s="52">
        <v>2</v>
      </c>
      <c r="B13" s="56">
        <v>17</v>
      </c>
      <c r="C13" s="56" t="s">
        <v>168</v>
      </c>
      <c r="D13" s="56">
        <v>94</v>
      </c>
      <c r="E13" s="56" t="s">
        <v>169</v>
      </c>
      <c r="F13" s="56" t="s">
        <v>73</v>
      </c>
      <c r="G13" s="57">
        <v>0.008101851851851851</v>
      </c>
      <c r="H13" s="57">
        <v>0.01767361111111111</v>
      </c>
      <c r="I13" s="57">
        <f>(H13-G13)</f>
        <v>0.009571759259259257</v>
      </c>
      <c r="J13" s="52">
        <v>45</v>
      </c>
    </row>
    <row r="14" spans="1:10" ht="15">
      <c r="A14" s="52">
        <v>3</v>
      </c>
      <c r="B14" s="56">
        <v>12</v>
      </c>
      <c r="C14" s="56" t="s">
        <v>167</v>
      </c>
      <c r="D14" s="56">
        <v>94</v>
      </c>
      <c r="E14" s="56" t="s">
        <v>164</v>
      </c>
      <c r="F14" s="56" t="s">
        <v>165</v>
      </c>
      <c r="G14" s="57">
        <v>0.007638888888888889</v>
      </c>
      <c r="H14" s="57">
        <v>0.02149537037037037</v>
      </c>
      <c r="I14" s="57">
        <f>(H14-G14)</f>
        <v>0.01385648148148148</v>
      </c>
      <c r="J14" s="52">
        <v>42</v>
      </c>
    </row>
    <row r="15" spans="1:10" ht="15">
      <c r="A15" s="52"/>
      <c r="B15" s="56"/>
      <c r="C15" s="56"/>
      <c r="D15" s="56"/>
      <c r="E15" s="56"/>
      <c r="F15" s="56"/>
      <c r="G15" s="57"/>
      <c r="H15" s="57"/>
      <c r="I15" s="57"/>
      <c r="J15" s="52"/>
    </row>
    <row r="16" spans="1:10" ht="15">
      <c r="A16" s="48"/>
      <c r="B16" s="58"/>
      <c r="C16" s="58"/>
      <c r="D16" s="58"/>
      <c r="E16" s="58"/>
      <c r="F16" s="58"/>
      <c r="G16" s="59"/>
      <c r="H16" s="59"/>
      <c r="I16" s="59"/>
      <c r="J16" s="48"/>
    </row>
    <row r="17" spans="1:10" ht="15">
      <c r="A17" s="42"/>
      <c r="B17" s="58"/>
      <c r="C17" s="21"/>
      <c r="D17" s="21"/>
      <c r="E17" s="21"/>
      <c r="F17" s="21"/>
      <c r="G17" s="60"/>
      <c r="H17" s="60"/>
      <c r="I17" s="21"/>
      <c r="J17" s="42"/>
    </row>
    <row r="18" spans="1:10" ht="15.75">
      <c r="A18" s="47" t="s">
        <v>8</v>
      </c>
      <c r="B18" s="47"/>
      <c r="C18" s="43" t="s">
        <v>147</v>
      </c>
      <c r="D18" s="44"/>
      <c r="E18" s="44"/>
      <c r="F18" s="21"/>
      <c r="G18" s="44"/>
      <c r="H18" s="21"/>
      <c r="I18" s="43">
        <v>1995</v>
      </c>
      <c r="J18" s="42"/>
    </row>
    <row r="19" spans="1:10" ht="18">
      <c r="A19" s="2"/>
      <c r="B19" s="58"/>
      <c r="C19" s="43"/>
      <c r="D19" s="44"/>
      <c r="E19" s="44"/>
      <c r="F19" s="43"/>
      <c r="G19" s="44"/>
      <c r="H19" s="21"/>
      <c r="I19" s="21"/>
      <c r="J19" s="42"/>
    </row>
    <row r="20" spans="1:10" ht="18">
      <c r="A20" s="2"/>
      <c r="B20" s="58"/>
      <c r="C20" s="43" t="s">
        <v>210</v>
      </c>
      <c r="D20" s="2"/>
      <c r="E20" s="2"/>
      <c r="F20" s="21"/>
      <c r="G20" s="21"/>
      <c r="H20" s="21"/>
      <c r="I20" s="21"/>
      <c r="J20" s="42"/>
    </row>
    <row r="21" spans="1:10" ht="18">
      <c r="A21" s="37" t="s">
        <v>5</v>
      </c>
      <c r="B21" s="37"/>
      <c r="C21" s="37"/>
      <c r="D21" s="2"/>
      <c r="E21" s="2"/>
      <c r="F21" s="21"/>
      <c r="G21" s="21"/>
      <c r="H21" s="21"/>
      <c r="I21" s="42" t="s">
        <v>146</v>
      </c>
      <c r="J21" s="42"/>
    </row>
    <row r="22" spans="1:10" ht="15">
      <c r="A22" s="52" t="s">
        <v>0</v>
      </c>
      <c r="B22" s="61"/>
      <c r="C22" s="62" t="s">
        <v>2</v>
      </c>
      <c r="D22" s="52" t="s">
        <v>3</v>
      </c>
      <c r="E22" s="52" t="s">
        <v>4</v>
      </c>
      <c r="F22" s="52" t="s">
        <v>9</v>
      </c>
      <c r="G22" s="53" t="s">
        <v>159</v>
      </c>
      <c r="H22" s="54" t="s">
        <v>160</v>
      </c>
      <c r="I22" s="54" t="s">
        <v>161</v>
      </c>
      <c r="J22" s="55" t="s">
        <v>134</v>
      </c>
    </row>
    <row r="23" spans="1:10" ht="15">
      <c r="A23" s="52"/>
      <c r="B23" s="56"/>
      <c r="C23" s="56"/>
      <c r="D23" s="56"/>
      <c r="E23" s="56"/>
      <c r="F23" s="56"/>
      <c r="G23" s="57"/>
      <c r="H23" s="57"/>
      <c r="I23" s="57"/>
      <c r="J23" s="52"/>
    </row>
    <row r="24" spans="1:10" ht="15">
      <c r="A24" s="52">
        <v>1</v>
      </c>
      <c r="B24" s="56">
        <v>36</v>
      </c>
      <c r="C24" s="56" t="s">
        <v>10</v>
      </c>
      <c r="D24" s="56">
        <v>95</v>
      </c>
      <c r="E24" s="56" t="s">
        <v>11</v>
      </c>
      <c r="F24" s="56"/>
      <c r="G24" s="57">
        <v>0.02407407407407407</v>
      </c>
      <c r="H24" s="57">
        <v>0.03246180555555555</v>
      </c>
      <c r="I24" s="57">
        <f aca="true" t="shared" si="0" ref="I24:I29">(H24-G24)</f>
        <v>0.008387731481481479</v>
      </c>
      <c r="J24" s="52">
        <v>50</v>
      </c>
    </row>
    <row r="25" spans="1:10" ht="15">
      <c r="A25" s="52">
        <v>2</v>
      </c>
      <c r="B25" s="56">
        <v>31</v>
      </c>
      <c r="C25" s="56" t="s">
        <v>108</v>
      </c>
      <c r="D25" s="56">
        <v>95</v>
      </c>
      <c r="E25" s="56" t="s">
        <v>109</v>
      </c>
      <c r="F25" s="56" t="s">
        <v>110</v>
      </c>
      <c r="G25" s="57">
        <v>0.02361111111111111</v>
      </c>
      <c r="H25" s="57">
        <v>0.032844907407407406</v>
      </c>
      <c r="I25" s="57">
        <f t="shared" si="0"/>
        <v>0.009233796296296296</v>
      </c>
      <c r="J25" s="52">
        <v>45</v>
      </c>
    </row>
    <row r="26" spans="1:10" ht="15">
      <c r="A26" s="52">
        <v>3</v>
      </c>
      <c r="B26" s="56">
        <v>34</v>
      </c>
      <c r="C26" s="56" t="s">
        <v>107</v>
      </c>
      <c r="D26" s="56">
        <v>95</v>
      </c>
      <c r="E26" s="56" t="s">
        <v>109</v>
      </c>
      <c r="F26" s="56" t="s">
        <v>110</v>
      </c>
      <c r="G26" s="57">
        <v>0.023842592592592596</v>
      </c>
      <c r="H26" s="57">
        <v>0.03312962962962963</v>
      </c>
      <c r="I26" s="57">
        <f t="shared" si="0"/>
        <v>0.009287037037037031</v>
      </c>
      <c r="J26" s="52">
        <v>42</v>
      </c>
    </row>
    <row r="27" spans="1:10" ht="15">
      <c r="A27" s="52">
        <v>4</v>
      </c>
      <c r="B27" s="56">
        <v>30</v>
      </c>
      <c r="C27" s="56" t="s">
        <v>80</v>
      </c>
      <c r="D27" s="56">
        <v>95</v>
      </c>
      <c r="E27" s="56" t="s">
        <v>11</v>
      </c>
      <c r="F27" s="56" t="s">
        <v>73</v>
      </c>
      <c r="G27" s="57">
        <v>0.02337962962962963</v>
      </c>
      <c r="H27" s="57">
        <v>0.03304398148148149</v>
      </c>
      <c r="I27" s="57">
        <f t="shared" si="0"/>
        <v>0.009664351851851858</v>
      </c>
      <c r="J27" s="52">
        <v>40</v>
      </c>
    </row>
    <row r="28" spans="1:10" ht="15">
      <c r="A28" s="52">
        <v>5</v>
      </c>
      <c r="B28" s="56">
        <v>28</v>
      </c>
      <c r="C28" s="56" t="s">
        <v>46</v>
      </c>
      <c r="D28" s="56">
        <v>95</v>
      </c>
      <c r="E28" s="56" t="s">
        <v>48</v>
      </c>
      <c r="F28" s="56"/>
      <c r="G28" s="57">
        <v>0.02314814814814815</v>
      </c>
      <c r="H28" s="57">
        <v>0.03288425925925926</v>
      </c>
      <c r="I28" s="57">
        <f t="shared" si="0"/>
        <v>0.009736111111111109</v>
      </c>
      <c r="J28" s="52">
        <v>38</v>
      </c>
    </row>
    <row r="29" spans="1:10" ht="15">
      <c r="A29" s="52">
        <v>6</v>
      </c>
      <c r="B29" s="56">
        <v>27</v>
      </c>
      <c r="C29" s="56" t="s">
        <v>170</v>
      </c>
      <c r="D29" s="56">
        <v>95</v>
      </c>
      <c r="E29" s="56" t="s">
        <v>164</v>
      </c>
      <c r="F29" s="56" t="s">
        <v>171</v>
      </c>
      <c r="G29" s="57">
        <v>0.02291666666666667</v>
      </c>
      <c r="H29" s="57">
        <v>0.03554513888888889</v>
      </c>
      <c r="I29" s="57">
        <f t="shared" si="0"/>
        <v>0.012628472222222221</v>
      </c>
      <c r="J29" s="52">
        <v>36</v>
      </c>
    </row>
    <row r="30" spans="1:10" ht="15">
      <c r="A30" s="52"/>
      <c r="B30" s="56"/>
      <c r="C30" s="56"/>
      <c r="D30" s="56"/>
      <c r="E30" s="56"/>
      <c r="F30" s="56"/>
      <c r="G30" s="57"/>
      <c r="H30" s="57"/>
      <c r="I30" s="57"/>
      <c r="J30" s="52"/>
    </row>
    <row r="31" spans="1:10" ht="15">
      <c r="A31" s="48"/>
      <c r="B31" s="58"/>
      <c r="C31" s="58"/>
      <c r="D31" s="58"/>
      <c r="E31" s="58"/>
      <c r="F31" s="58"/>
      <c r="G31" s="59"/>
      <c r="H31" s="59"/>
      <c r="I31" s="59"/>
      <c r="J31" s="48"/>
    </row>
    <row r="32" spans="1:10" ht="15">
      <c r="A32" s="48"/>
      <c r="B32" s="58"/>
      <c r="C32" s="58"/>
      <c r="D32" s="58"/>
      <c r="E32" s="58"/>
      <c r="F32" s="58"/>
      <c r="G32" s="59"/>
      <c r="H32" s="59"/>
      <c r="I32" s="59"/>
      <c r="J32" s="48"/>
    </row>
    <row r="33" spans="1:10" ht="15.75">
      <c r="A33" s="47" t="s">
        <v>8</v>
      </c>
      <c r="B33" s="47"/>
      <c r="C33" s="43" t="s">
        <v>147</v>
      </c>
      <c r="D33" s="44"/>
      <c r="E33" s="44"/>
      <c r="F33" s="21"/>
      <c r="G33" s="44"/>
      <c r="H33" s="21"/>
      <c r="I33" s="43">
        <v>1996</v>
      </c>
      <c r="J33" s="42"/>
    </row>
    <row r="34" spans="1:10" ht="18">
      <c r="A34" s="2"/>
      <c r="B34" s="21"/>
      <c r="C34" s="43"/>
      <c r="D34" s="44"/>
      <c r="E34" s="44"/>
      <c r="F34" s="43"/>
      <c r="G34" s="44"/>
      <c r="H34" s="21"/>
      <c r="I34" s="21"/>
      <c r="J34" s="42"/>
    </row>
    <row r="35" spans="1:10" ht="18">
      <c r="A35" s="2"/>
      <c r="B35" s="2"/>
      <c r="C35" s="45" t="s">
        <v>212</v>
      </c>
      <c r="D35" s="45"/>
      <c r="E35" s="45"/>
      <c r="F35" s="45"/>
      <c r="G35" s="45"/>
      <c r="H35" s="45"/>
      <c r="I35" s="21"/>
      <c r="J35" s="42"/>
    </row>
    <row r="36" spans="1:10" ht="18">
      <c r="A36" s="37" t="s">
        <v>5</v>
      </c>
      <c r="B36" s="37"/>
      <c r="C36" s="37"/>
      <c r="D36" s="2"/>
      <c r="E36" s="2"/>
      <c r="F36" s="21"/>
      <c r="G36" s="21"/>
      <c r="H36" s="21"/>
      <c r="I36" s="42" t="s">
        <v>146</v>
      </c>
      <c r="J36" s="42"/>
    </row>
    <row r="37" spans="1:10" ht="15">
      <c r="A37" s="52" t="s">
        <v>0</v>
      </c>
      <c r="B37" s="52" t="s">
        <v>1</v>
      </c>
      <c r="C37" s="52" t="s">
        <v>2</v>
      </c>
      <c r="D37" s="52" t="s">
        <v>3</v>
      </c>
      <c r="E37" s="52" t="s">
        <v>4</v>
      </c>
      <c r="F37" s="52" t="s">
        <v>9</v>
      </c>
      <c r="G37" s="53" t="s">
        <v>159</v>
      </c>
      <c r="H37" s="54" t="s">
        <v>160</v>
      </c>
      <c r="I37" s="54" t="s">
        <v>161</v>
      </c>
      <c r="J37" s="55" t="s">
        <v>134</v>
      </c>
    </row>
    <row r="38" spans="1:10" ht="15">
      <c r="A38" s="52">
        <v>1</v>
      </c>
      <c r="B38" s="56">
        <v>44</v>
      </c>
      <c r="C38" s="56" t="s">
        <v>131</v>
      </c>
      <c r="D38" s="56">
        <v>96</v>
      </c>
      <c r="E38" s="56" t="s">
        <v>123</v>
      </c>
      <c r="F38" s="56" t="s">
        <v>124</v>
      </c>
      <c r="G38" s="57">
        <v>0.03888888888888889</v>
      </c>
      <c r="H38" s="63">
        <v>0.04763888888888889</v>
      </c>
      <c r="I38" s="57">
        <f aca="true" t="shared" si="1" ref="I38:I45">(H38-G38)</f>
        <v>0.00875</v>
      </c>
      <c r="J38" s="55">
        <v>50</v>
      </c>
    </row>
    <row r="39" spans="1:10" ht="15">
      <c r="A39" s="52">
        <v>2</v>
      </c>
      <c r="B39" s="56">
        <v>59</v>
      </c>
      <c r="C39" s="56" t="s">
        <v>95</v>
      </c>
      <c r="D39" s="56">
        <v>96</v>
      </c>
      <c r="E39" s="56" t="s">
        <v>96</v>
      </c>
      <c r="F39" s="56" t="s">
        <v>88</v>
      </c>
      <c r="G39" s="57">
        <v>0.03981481481481482</v>
      </c>
      <c r="H39" s="63">
        <v>0.04871527777777778</v>
      </c>
      <c r="I39" s="57">
        <f t="shared" si="1"/>
        <v>0.008900462962962964</v>
      </c>
      <c r="J39" s="52">
        <v>45</v>
      </c>
    </row>
    <row r="40" spans="1:10" ht="15">
      <c r="A40" s="52">
        <v>3</v>
      </c>
      <c r="B40" s="56">
        <v>46</v>
      </c>
      <c r="C40" s="56" t="s">
        <v>173</v>
      </c>
      <c r="D40" s="56">
        <v>96</v>
      </c>
      <c r="E40" s="56" t="s">
        <v>72</v>
      </c>
      <c r="F40" s="56" t="s">
        <v>174</v>
      </c>
      <c r="G40" s="57">
        <v>0.038425925925925926</v>
      </c>
      <c r="H40" s="63">
        <v>0.04771527777777778</v>
      </c>
      <c r="I40" s="57">
        <f t="shared" si="1"/>
        <v>0.009289351851851854</v>
      </c>
      <c r="J40" s="52">
        <v>42</v>
      </c>
    </row>
    <row r="41" spans="1:10" ht="15">
      <c r="A41" s="52">
        <v>4</v>
      </c>
      <c r="B41" s="56">
        <v>51</v>
      </c>
      <c r="C41" s="56" t="s">
        <v>74</v>
      </c>
      <c r="D41" s="56">
        <v>96</v>
      </c>
      <c r="E41" s="56" t="s">
        <v>72</v>
      </c>
      <c r="F41" s="56" t="s">
        <v>75</v>
      </c>
      <c r="G41" s="57">
        <v>0.03912037037037037</v>
      </c>
      <c r="H41" s="63">
        <v>0.04928240740740741</v>
      </c>
      <c r="I41" s="57">
        <f t="shared" si="1"/>
        <v>0.010162037037037039</v>
      </c>
      <c r="J41" s="52">
        <v>40</v>
      </c>
    </row>
    <row r="42" spans="1:10" ht="15">
      <c r="A42" s="52">
        <v>5</v>
      </c>
      <c r="B42" s="56">
        <v>58</v>
      </c>
      <c r="C42" s="56" t="s">
        <v>132</v>
      </c>
      <c r="D42" s="56">
        <v>96</v>
      </c>
      <c r="E42" s="56" t="s">
        <v>123</v>
      </c>
      <c r="F42" s="56" t="s">
        <v>124</v>
      </c>
      <c r="G42" s="57">
        <v>0.03958333333333333</v>
      </c>
      <c r="H42" s="63">
        <v>0.050140046296296294</v>
      </c>
      <c r="I42" s="57">
        <f t="shared" si="1"/>
        <v>0.010556712962962962</v>
      </c>
      <c r="J42" s="52">
        <v>38</v>
      </c>
    </row>
    <row r="43" spans="1:10" ht="15">
      <c r="A43" s="52">
        <v>6</v>
      </c>
      <c r="B43" s="56">
        <v>56</v>
      </c>
      <c r="C43" s="56" t="s">
        <v>12</v>
      </c>
      <c r="D43" s="56">
        <v>96</v>
      </c>
      <c r="E43" s="56" t="s">
        <v>11</v>
      </c>
      <c r="F43" s="56" t="s">
        <v>171</v>
      </c>
      <c r="G43" s="57">
        <v>0.03935185185185185</v>
      </c>
      <c r="H43" s="63">
        <v>0.051048611111111114</v>
      </c>
      <c r="I43" s="57">
        <f t="shared" si="1"/>
        <v>0.011696759259259261</v>
      </c>
      <c r="J43" s="52">
        <v>36</v>
      </c>
    </row>
    <row r="44" spans="1:10" ht="15">
      <c r="A44" s="52">
        <v>7</v>
      </c>
      <c r="B44" s="56">
        <v>47</v>
      </c>
      <c r="C44" s="56" t="s">
        <v>175</v>
      </c>
      <c r="D44" s="56">
        <v>96</v>
      </c>
      <c r="E44" s="56" t="s">
        <v>164</v>
      </c>
      <c r="F44" s="56" t="s">
        <v>171</v>
      </c>
      <c r="G44" s="64">
        <v>0.038657407407407404</v>
      </c>
      <c r="H44" s="63">
        <v>0.052751157407407406</v>
      </c>
      <c r="I44" s="57">
        <f t="shared" si="1"/>
        <v>0.014093750000000002</v>
      </c>
      <c r="J44" s="52">
        <v>34</v>
      </c>
    </row>
    <row r="45" spans="1:10" ht="15">
      <c r="A45" s="52">
        <v>8</v>
      </c>
      <c r="B45" s="56">
        <v>45</v>
      </c>
      <c r="C45" s="56" t="s">
        <v>172</v>
      </c>
      <c r="D45" s="56">
        <v>96</v>
      </c>
      <c r="E45" s="56" t="s">
        <v>48</v>
      </c>
      <c r="F45" s="56" t="s">
        <v>37</v>
      </c>
      <c r="G45" s="57">
        <v>0.03819444444444444</v>
      </c>
      <c r="H45" s="63">
        <v>0.053125</v>
      </c>
      <c r="I45" s="57">
        <f t="shared" si="1"/>
        <v>0.014930555555555558</v>
      </c>
      <c r="J45" s="52">
        <v>32</v>
      </c>
    </row>
    <row r="46" spans="1:10" ht="15">
      <c r="A46" s="52"/>
      <c r="B46" s="52"/>
      <c r="C46" s="52"/>
      <c r="D46" s="52"/>
      <c r="E46" s="52"/>
      <c r="F46" s="52"/>
      <c r="G46" s="53"/>
      <c r="H46" s="54"/>
      <c r="I46" s="54"/>
      <c r="J46" s="52"/>
    </row>
    <row r="47" spans="1:10" ht="15">
      <c r="A47" s="52"/>
      <c r="B47" s="56"/>
      <c r="C47" s="56"/>
      <c r="D47" s="56"/>
      <c r="E47" s="56"/>
      <c r="F47" s="56"/>
      <c r="G47" s="57"/>
      <c r="H47" s="57"/>
      <c r="I47" s="65"/>
      <c r="J47" s="52"/>
    </row>
    <row r="48" spans="1:10" ht="15">
      <c r="A48" s="52"/>
      <c r="B48" s="56"/>
      <c r="C48" s="56"/>
      <c r="D48" s="56"/>
      <c r="E48" s="56"/>
      <c r="F48" s="56"/>
      <c r="G48" s="57"/>
      <c r="H48" s="57"/>
      <c r="I48" s="57"/>
      <c r="J48" s="52"/>
    </row>
  </sheetData>
  <sheetProtection/>
  <mergeCells count="9">
    <mergeCell ref="A36:C36"/>
    <mergeCell ref="A1:J1"/>
    <mergeCell ref="A2:I2"/>
    <mergeCell ref="C35:H35"/>
    <mergeCell ref="A6:B6"/>
    <mergeCell ref="A8:C8"/>
    <mergeCell ref="A18:B18"/>
    <mergeCell ref="A21:C21"/>
    <mergeCell ref="A33:B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29">
      <selection activeCell="H4" sqref="H4"/>
    </sheetView>
  </sheetViews>
  <sheetFormatPr defaultColWidth="8.796875" defaultRowHeight="14.25"/>
  <cols>
    <col min="1" max="1" width="5.5" style="29" customWidth="1"/>
    <col min="2" max="2" width="5.69921875" style="0" customWidth="1"/>
    <col min="3" max="3" width="24" style="0" customWidth="1"/>
    <col min="4" max="4" width="5.3984375" style="0" customWidth="1"/>
    <col min="5" max="5" width="19.3984375" style="0" customWidth="1"/>
    <col min="6" max="6" width="21.09765625" style="0" customWidth="1"/>
    <col min="7" max="7" width="9.09765625" style="0" bestFit="1" customWidth="1"/>
    <col min="8" max="8" width="10.5" style="0" bestFit="1" customWidth="1"/>
    <col min="9" max="9" width="9.59765625" style="0" customWidth="1"/>
    <col min="10" max="10" width="7.09765625" style="29" customWidth="1"/>
  </cols>
  <sheetData>
    <row r="1" spans="1:10" ht="18">
      <c r="A1" s="38" t="s">
        <v>213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">
      <c r="A2" s="38" t="s">
        <v>214</v>
      </c>
      <c r="B2" s="38"/>
      <c r="C2" s="38"/>
      <c r="D2" s="38"/>
      <c r="E2" s="38"/>
      <c r="F2" s="38"/>
      <c r="G2" s="38"/>
      <c r="H2" s="38"/>
      <c r="I2" s="38"/>
      <c r="J2" s="38"/>
    </row>
    <row r="3" spans="1:5" ht="8.25" customHeight="1">
      <c r="A3" s="27"/>
      <c r="B3" s="1"/>
      <c r="C3" s="1"/>
      <c r="D3" s="1"/>
      <c r="E3" s="1"/>
    </row>
    <row r="4" spans="1:5" ht="18">
      <c r="A4" s="27"/>
      <c r="D4" s="1"/>
      <c r="E4" s="2" t="s">
        <v>157</v>
      </c>
    </row>
    <row r="5" spans="1:5" ht="10.5" customHeight="1">
      <c r="A5" s="27"/>
      <c r="B5" s="1"/>
      <c r="C5" s="1"/>
      <c r="D5" s="1"/>
      <c r="E5" s="1"/>
    </row>
    <row r="6" spans="1:9" ht="15.75">
      <c r="A6" s="39" t="s">
        <v>8</v>
      </c>
      <c r="B6" s="39"/>
      <c r="C6" s="5" t="s">
        <v>150</v>
      </c>
      <c r="D6" s="6"/>
      <c r="E6" s="6"/>
      <c r="G6" s="6"/>
      <c r="I6" s="10">
        <v>1994</v>
      </c>
    </row>
    <row r="7" spans="1:7" ht="14.25" customHeight="1">
      <c r="A7" s="27"/>
      <c r="C7" s="5"/>
      <c r="D7" s="6"/>
      <c r="E7" s="6"/>
      <c r="F7" s="5"/>
      <c r="G7" s="5" t="s">
        <v>155</v>
      </c>
    </row>
    <row r="8" spans="1:7" ht="18">
      <c r="A8" s="30" t="s">
        <v>148</v>
      </c>
      <c r="B8" s="30"/>
      <c r="C8" s="1"/>
      <c r="D8" s="1"/>
      <c r="G8" t="s">
        <v>153</v>
      </c>
    </row>
    <row r="9" spans="1:5" ht="18">
      <c r="A9" s="27"/>
      <c r="B9" s="1"/>
      <c r="C9" s="5" t="s">
        <v>208</v>
      </c>
      <c r="D9" s="1"/>
      <c r="E9" s="1"/>
    </row>
    <row r="10" spans="1:9" ht="15.75">
      <c r="A10" s="40" t="s">
        <v>6</v>
      </c>
      <c r="B10" s="40"/>
      <c r="I10" s="16" t="s">
        <v>146</v>
      </c>
    </row>
    <row r="11" spans="1:10" ht="1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9</v>
      </c>
      <c r="G11" s="20" t="s">
        <v>159</v>
      </c>
      <c r="H11" s="18" t="s">
        <v>160</v>
      </c>
      <c r="I11" s="18" t="s">
        <v>161</v>
      </c>
      <c r="J11" s="19" t="s">
        <v>134</v>
      </c>
    </row>
    <row r="12" spans="1:10" ht="15">
      <c r="A12" s="4">
        <v>1</v>
      </c>
      <c r="B12" s="24">
        <v>68</v>
      </c>
      <c r="C12" s="3" t="s">
        <v>162</v>
      </c>
      <c r="D12" s="11">
        <v>94</v>
      </c>
      <c r="E12" s="3" t="s">
        <v>72</v>
      </c>
      <c r="F12" s="3" t="s">
        <v>37</v>
      </c>
      <c r="G12" s="17">
        <v>0</v>
      </c>
      <c r="H12" s="17">
        <v>0.007131944444444444</v>
      </c>
      <c r="I12" s="17">
        <f aca="true" t="shared" si="0" ref="I12:I19">(H12-G12)</f>
        <v>0.007131944444444444</v>
      </c>
      <c r="J12" s="19">
        <v>50</v>
      </c>
    </row>
    <row r="13" spans="1:10" ht="15">
      <c r="A13" s="4">
        <v>2</v>
      </c>
      <c r="B13" s="24">
        <v>69</v>
      </c>
      <c r="C13" s="3" t="s">
        <v>166</v>
      </c>
      <c r="D13" s="11">
        <v>94</v>
      </c>
      <c r="E13" s="3" t="s">
        <v>72</v>
      </c>
      <c r="F13" s="3" t="s">
        <v>37</v>
      </c>
      <c r="G13" s="17">
        <v>0</v>
      </c>
      <c r="H13" s="17">
        <v>0.007400462962962963</v>
      </c>
      <c r="I13" s="17">
        <f t="shared" si="0"/>
        <v>0.007400462962962963</v>
      </c>
      <c r="J13" s="19">
        <v>45</v>
      </c>
    </row>
    <row r="14" spans="1:10" ht="15">
      <c r="A14" s="4">
        <v>3</v>
      </c>
      <c r="B14" s="24">
        <v>78</v>
      </c>
      <c r="C14" s="3" t="s">
        <v>49</v>
      </c>
      <c r="D14" s="12">
        <v>94</v>
      </c>
      <c r="E14" s="3" t="s">
        <v>50</v>
      </c>
      <c r="F14" s="3" t="s">
        <v>37</v>
      </c>
      <c r="G14" s="17">
        <v>0.0006944444444444445</v>
      </c>
      <c r="H14" s="17">
        <v>0.00821064814814815</v>
      </c>
      <c r="I14" s="17">
        <f t="shared" si="0"/>
        <v>0.007516203703703705</v>
      </c>
      <c r="J14" s="19">
        <v>42</v>
      </c>
    </row>
    <row r="15" spans="1:10" ht="15">
      <c r="A15" s="4">
        <v>4</v>
      </c>
      <c r="B15" s="24">
        <v>79</v>
      </c>
      <c r="C15" s="3" t="s">
        <v>79</v>
      </c>
      <c r="D15" s="12">
        <v>94</v>
      </c>
      <c r="E15" s="3" t="s">
        <v>11</v>
      </c>
      <c r="F15" s="3" t="s">
        <v>75</v>
      </c>
      <c r="G15" s="17">
        <v>0.0006944444444444445</v>
      </c>
      <c r="H15" s="17">
        <v>0.008225694444444445</v>
      </c>
      <c r="I15" s="17">
        <f t="shared" si="0"/>
        <v>0.007531250000000001</v>
      </c>
      <c r="J15" s="19">
        <v>40</v>
      </c>
    </row>
    <row r="16" spans="1:10" ht="15">
      <c r="A16" s="4">
        <v>5</v>
      </c>
      <c r="B16" s="24">
        <v>74</v>
      </c>
      <c r="C16" s="3" t="s">
        <v>13</v>
      </c>
      <c r="D16" s="12">
        <v>94</v>
      </c>
      <c r="E16" s="3" t="s">
        <v>11</v>
      </c>
      <c r="F16" s="3"/>
      <c r="G16" s="17">
        <v>0.00023148148148148146</v>
      </c>
      <c r="H16" s="17">
        <v>0.007824074074074075</v>
      </c>
      <c r="I16" s="17">
        <f t="shared" si="0"/>
        <v>0.0075925925925925935</v>
      </c>
      <c r="J16" s="19">
        <v>38</v>
      </c>
    </row>
    <row r="17" spans="1:10" ht="15">
      <c r="A17" s="4">
        <v>6</v>
      </c>
      <c r="B17" s="24">
        <v>76</v>
      </c>
      <c r="C17" s="3" t="s">
        <v>14</v>
      </c>
      <c r="D17" s="12">
        <v>94</v>
      </c>
      <c r="E17" s="3" t="s">
        <v>11</v>
      </c>
      <c r="F17" s="3"/>
      <c r="G17" s="17">
        <v>0.0004629629629629629</v>
      </c>
      <c r="H17" s="17">
        <v>0.008614583333333333</v>
      </c>
      <c r="I17" s="17">
        <f t="shared" si="0"/>
        <v>0.00815162037037037</v>
      </c>
      <c r="J17" s="19">
        <v>36</v>
      </c>
    </row>
    <row r="18" spans="1:10" ht="15">
      <c r="A18" s="4">
        <v>7</v>
      </c>
      <c r="B18" s="24">
        <v>70</v>
      </c>
      <c r="C18" s="3" t="s">
        <v>163</v>
      </c>
      <c r="D18" s="11">
        <v>94</v>
      </c>
      <c r="E18" s="3" t="s">
        <v>164</v>
      </c>
      <c r="F18" s="3" t="s">
        <v>165</v>
      </c>
      <c r="G18" s="17">
        <v>0.00023148148148148146</v>
      </c>
      <c r="H18" s="17">
        <v>0.008465277777777778</v>
      </c>
      <c r="I18" s="17">
        <f t="shared" si="0"/>
        <v>0.008233796296296296</v>
      </c>
      <c r="J18" s="4">
        <v>34</v>
      </c>
    </row>
    <row r="19" spans="1:10" ht="15">
      <c r="A19" s="4">
        <v>8</v>
      </c>
      <c r="B19" s="24">
        <v>77</v>
      </c>
      <c r="C19" s="3" t="s">
        <v>15</v>
      </c>
      <c r="D19" s="12">
        <v>94</v>
      </c>
      <c r="E19" s="3" t="s">
        <v>11</v>
      </c>
      <c r="F19" s="3"/>
      <c r="G19" s="17">
        <v>0.0004675925925925926</v>
      </c>
      <c r="H19" s="17">
        <v>0.01230324074074074</v>
      </c>
      <c r="I19" s="17">
        <f t="shared" si="0"/>
        <v>0.011835648148148147</v>
      </c>
      <c r="J19" s="4">
        <v>32</v>
      </c>
    </row>
    <row r="20" spans="1:10" ht="15">
      <c r="A20" s="4"/>
      <c r="B20" s="4"/>
      <c r="C20" s="4"/>
      <c r="D20" s="4"/>
      <c r="E20" s="4"/>
      <c r="F20" s="4"/>
      <c r="G20" s="4"/>
      <c r="H20" s="19"/>
      <c r="I20" s="18"/>
      <c r="J20" s="4"/>
    </row>
    <row r="22" spans="1:9" ht="15.75">
      <c r="A22" s="39" t="s">
        <v>8</v>
      </c>
      <c r="B22" s="39"/>
      <c r="C22" s="5" t="s">
        <v>147</v>
      </c>
      <c r="D22" s="6"/>
      <c r="E22" s="6"/>
      <c r="G22" s="6"/>
      <c r="I22" s="5">
        <v>1995</v>
      </c>
    </row>
    <row r="23" spans="1:5" ht="12" customHeight="1">
      <c r="A23" s="27"/>
      <c r="B23" s="1"/>
      <c r="D23" s="1"/>
      <c r="E23" s="1"/>
    </row>
    <row r="24" spans="1:9" ht="18">
      <c r="A24" s="36" t="s">
        <v>6</v>
      </c>
      <c r="B24" s="36"/>
      <c r="C24" s="5" t="s">
        <v>211</v>
      </c>
      <c r="D24" s="1"/>
      <c r="E24" s="1"/>
      <c r="I24" s="16" t="s">
        <v>146</v>
      </c>
    </row>
    <row r="26" spans="1:10" ht="15">
      <c r="A26" s="4" t="s">
        <v>0</v>
      </c>
      <c r="B26" s="4" t="s">
        <v>1</v>
      </c>
      <c r="C26" s="4" t="s">
        <v>2</v>
      </c>
      <c r="D26" s="4" t="s">
        <v>3</v>
      </c>
      <c r="E26" s="4" t="s">
        <v>4</v>
      </c>
      <c r="F26" s="4" t="s">
        <v>9</v>
      </c>
      <c r="G26" s="20" t="s">
        <v>159</v>
      </c>
      <c r="H26" s="18" t="s">
        <v>160</v>
      </c>
      <c r="I26" s="18" t="s">
        <v>161</v>
      </c>
      <c r="J26" s="19" t="s">
        <v>134</v>
      </c>
    </row>
    <row r="27" spans="4:10" ht="15">
      <c r="D27" s="9"/>
      <c r="G27" s="3"/>
      <c r="H27" s="3"/>
      <c r="I27" s="3"/>
      <c r="J27" s="4"/>
    </row>
    <row r="28" spans="1:10" ht="15">
      <c r="A28" s="4">
        <v>1</v>
      </c>
      <c r="B28" s="3">
        <v>91</v>
      </c>
      <c r="C28" s="3" t="s">
        <v>16</v>
      </c>
      <c r="D28" s="12">
        <v>95</v>
      </c>
      <c r="E28" s="3" t="s">
        <v>11</v>
      </c>
      <c r="F28" s="3" t="s">
        <v>171</v>
      </c>
      <c r="G28" s="17">
        <v>0.015972222222222224</v>
      </c>
      <c r="H28" s="17">
        <v>0.02296527777777778</v>
      </c>
      <c r="I28" s="17">
        <f>(H28-G28)</f>
        <v>0.0069930555555555544</v>
      </c>
      <c r="J28" s="4">
        <v>50</v>
      </c>
    </row>
    <row r="29" spans="1:10" ht="15">
      <c r="A29" s="4">
        <v>2</v>
      </c>
      <c r="B29" s="3">
        <v>86</v>
      </c>
      <c r="C29" s="3" t="s">
        <v>47</v>
      </c>
      <c r="D29" s="11">
        <v>95</v>
      </c>
      <c r="E29" s="3" t="s">
        <v>48</v>
      </c>
      <c r="F29" s="3" t="s">
        <v>37</v>
      </c>
      <c r="G29" s="17">
        <v>0.015509259259259257</v>
      </c>
      <c r="H29" s="17">
        <v>0.023381944444444445</v>
      </c>
      <c r="I29" s="17">
        <f>(H29-G29)</f>
        <v>0.007872685185185187</v>
      </c>
      <c r="J29" s="4">
        <v>45</v>
      </c>
    </row>
    <row r="30" spans="1:10" ht="15">
      <c r="A30" s="4">
        <v>3</v>
      </c>
      <c r="B30" s="3">
        <v>85</v>
      </c>
      <c r="C30" s="3" t="s">
        <v>176</v>
      </c>
      <c r="D30" s="11">
        <v>95</v>
      </c>
      <c r="E30" s="3" t="s">
        <v>72</v>
      </c>
      <c r="F30" s="3"/>
      <c r="G30" s="17">
        <v>0.015277777777777777</v>
      </c>
      <c r="H30" s="17">
        <v>0.024291666666666666</v>
      </c>
      <c r="I30" s="17">
        <f>(H30-G30)</f>
        <v>0.009013888888888889</v>
      </c>
      <c r="J30" s="4">
        <v>42</v>
      </c>
    </row>
    <row r="31" spans="1:10" ht="15">
      <c r="A31" s="4">
        <v>4</v>
      </c>
      <c r="B31" s="3">
        <v>87</v>
      </c>
      <c r="C31" s="3" t="s">
        <v>177</v>
      </c>
      <c r="D31" s="11">
        <v>95</v>
      </c>
      <c r="E31" s="3" t="s">
        <v>164</v>
      </c>
      <c r="F31" s="3" t="s">
        <v>171</v>
      </c>
      <c r="G31" s="17">
        <v>0.015740740740740743</v>
      </c>
      <c r="H31" s="17">
        <v>0.024858796296296296</v>
      </c>
      <c r="I31" s="17">
        <f>(H31-G31)</f>
        <v>0.009118055555555553</v>
      </c>
      <c r="J31" s="4">
        <v>40</v>
      </c>
    </row>
    <row r="32" spans="1:10" ht="15">
      <c r="A32" s="4"/>
      <c r="B32" s="3"/>
      <c r="C32" s="3"/>
      <c r="D32" s="3"/>
      <c r="E32" s="3"/>
      <c r="F32" s="3"/>
      <c r="G32" s="17"/>
      <c r="H32" s="17"/>
      <c r="I32" s="17"/>
      <c r="J32" s="4"/>
    </row>
    <row r="36" spans="1:9" ht="15.75">
      <c r="A36" s="39" t="s">
        <v>8</v>
      </c>
      <c r="B36" s="39"/>
      <c r="C36" s="5" t="s">
        <v>147</v>
      </c>
      <c r="D36" s="6"/>
      <c r="E36" s="6"/>
      <c r="G36" s="6"/>
      <c r="I36" s="5">
        <v>1996</v>
      </c>
    </row>
    <row r="37" spans="1:7" ht="18">
      <c r="A37" s="27"/>
      <c r="C37" s="5"/>
      <c r="D37" s="6"/>
      <c r="E37" s="6"/>
      <c r="F37" s="5"/>
      <c r="G37" s="6"/>
    </row>
    <row r="38" spans="1:5" ht="18">
      <c r="A38" s="27"/>
      <c r="B38" s="1"/>
      <c r="D38" s="1"/>
      <c r="E38" s="1"/>
    </row>
    <row r="39" spans="1:9" ht="18">
      <c r="A39" s="36" t="s">
        <v>6</v>
      </c>
      <c r="B39" s="36"/>
      <c r="C39" s="5" t="s">
        <v>211</v>
      </c>
      <c r="D39" s="1"/>
      <c r="E39" s="1"/>
      <c r="I39" s="16" t="s">
        <v>146</v>
      </c>
    </row>
    <row r="41" spans="1:11" ht="15">
      <c r="A41" s="4" t="s">
        <v>0</v>
      </c>
      <c r="B41" s="4" t="s">
        <v>1</v>
      </c>
      <c r="C41" s="4" t="s">
        <v>2</v>
      </c>
      <c r="D41" s="4" t="s">
        <v>3</v>
      </c>
      <c r="E41" s="4" t="s">
        <v>4</v>
      </c>
      <c r="F41" s="4" t="s">
        <v>9</v>
      </c>
      <c r="G41" s="20" t="s">
        <v>159</v>
      </c>
      <c r="H41" s="18" t="s">
        <v>160</v>
      </c>
      <c r="I41" s="18" t="s">
        <v>161</v>
      </c>
      <c r="J41" s="19" t="s">
        <v>134</v>
      </c>
      <c r="K41" s="15"/>
    </row>
    <row r="42" spans="1:11" ht="15">
      <c r="A42" s="4">
        <v>1</v>
      </c>
      <c r="B42" s="3">
        <v>110</v>
      </c>
      <c r="C42" s="3" t="s">
        <v>114</v>
      </c>
      <c r="D42" s="11">
        <v>96</v>
      </c>
      <c r="E42" s="3" t="s">
        <v>72</v>
      </c>
      <c r="F42" s="3" t="s">
        <v>112</v>
      </c>
      <c r="G42" s="17">
        <v>0.032407407407407406</v>
      </c>
      <c r="H42" s="31">
        <v>0.04000694444444444</v>
      </c>
      <c r="I42" s="17">
        <f aca="true" t="shared" si="1" ref="I42:I52">(H42-G42)</f>
        <v>0.007599537037037037</v>
      </c>
      <c r="J42" s="4">
        <v>50</v>
      </c>
      <c r="K42" s="15"/>
    </row>
    <row r="43" spans="1:11" ht="15">
      <c r="A43" s="4">
        <v>2</v>
      </c>
      <c r="B43" s="3">
        <v>118</v>
      </c>
      <c r="C43" s="3" t="s">
        <v>77</v>
      </c>
      <c r="D43" s="11">
        <v>96</v>
      </c>
      <c r="E43" s="3" t="s">
        <v>11</v>
      </c>
      <c r="F43" s="3" t="s">
        <v>76</v>
      </c>
      <c r="G43" s="17">
        <v>0.03333333333333333</v>
      </c>
      <c r="H43" s="31">
        <v>0.041276620370370366</v>
      </c>
      <c r="I43" s="17">
        <f t="shared" si="1"/>
        <v>0.007943287037037033</v>
      </c>
      <c r="J43" s="4">
        <v>45</v>
      </c>
      <c r="K43" s="15"/>
    </row>
    <row r="44" spans="1:11" ht="15">
      <c r="A44" s="4">
        <v>3</v>
      </c>
      <c r="B44" s="3">
        <v>119</v>
      </c>
      <c r="C44" s="3" t="s">
        <v>111</v>
      </c>
      <c r="D44" s="11">
        <v>96</v>
      </c>
      <c r="E44" s="3" t="s">
        <v>109</v>
      </c>
      <c r="F44" s="3" t="s">
        <v>110</v>
      </c>
      <c r="G44" s="17">
        <v>0.03356481481481482</v>
      </c>
      <c r="H44" s="31">
        <v>0.04188657407407407</v>
      </c>
      <c r="I44" s="17">
        <f t="shared" si="1"/>
        <v>0.008321759259259251</v>
      </c>
      <c r="J44" s="4">
        <v>42</v>
      </c>
      <c r="K44" s="15"/>
    </row>
    <row r="45" spans="1:11" ht="15">
      <c r="A45" s="4">
        <v>4</v>
      </c>
      <c r="B45" s="3">
        <v>106</v>
      </c>
      <c r="C45" s="3" t="s">
        <v>181</v>
      </c>
      <c r="D45" s="11">
        <v>96</v>
      </c>
      <c r="E45" s="3" t="s">
        <v>169</v>
      </c>
      <c r="F45" s="3" t="s">
        <v>60</v>
      </c>
      <c r="G45" s="17">
        <v>0.03194444444444445</v>
      </c>
      <c r="H45" s="31">
        <v>0.04030671296296296</v>
      </c>
      <c r="I45" s="17">
        <f t="shared" si="1"/>
        <v>0.008362268518518512</v>
      </c>
      <c r="J45" s="4">
        <v>40</v>
      </c>
      <c r="K45" s="15"/>
    </row>
    <row r="46" spans="1:11" ht="15">
      <c r="A46" s="4">
        <v>5</v>
      </c>
      <c r="B46" s="3">
        <v>104</v>
      </c>
      <c r="C46" s="3" t="s">
        <v>179</v>
      </c>
      <c r="D46" s="11">
        <v>96</v>
      </c>
      <c r="E46" s="3" t="s">
        <v>72</v>
      </c>
      <c r="F46" s="3" t="s">
        <v>37</v>
      </c>
      <c r="G46" s="17">
        <v>0.031481481481481485</v>
      </c>
      <c r="H46" s="31">
        <v>0.03987731481481482</v>
      </c>
      <c r="I46" s="17">
        <f t="shared" si="1"/>
        <v>0.008395833333333332</v>
      </c>
      <c r="J46" s="4">
        <v>38</v>
      </c>
      <c r="K46" s="15"/>
    </row>
    <row r="47" spans="1:11" ht="15">
      <c r="A47" s="4">
        <v>6</v>
      </c>
      <c r="B47" s="3">
        <v>113</v>
      </c>
      <c r="C47" s="3" t="s">
        <v>17</v>
      </c>
      <c r="D47" s="11">
        <v>96</v>
      </c>
      <c r="E47" s="3" t="s">
        <v>11</v>
      </c>
      <c r="F47" s="3"/>
      <c r="G47" s="17">
        <v>0.032870370370370376</v>
      </c>
      <c r="H47" s="31">
        <v>0.041368055555555554</v>
      </c>
      <c r="I47" s="17">
        <f t="shared" si="1"/>
        <v>0.008497685185185178</v>
      </c>
      <c r="J47" s="4">
        <v>36</v>
      </c>
      <c r="K47" s="15"/>
    </row>
    <row r="48" spans="1:11" ht="15">
      <c r="A48" s="4">
        <v>7</v>
      </c>
      <c r="B48" s="3">
        <v>112</v>
      </c>
      <c r="C48" s="3" t="s">
        <v>133</v>
      </c>
      <c r="D48" s="11">
        <v>96</v>
      </c>
      <c r="E48" s="3" t="s">
        <v>123</v>
      </c>
      <c r="F48" s="3" t="s">
        <v>124</v>
      </c>
      <c r="G48" s="17">
        <v>0.03263888888888889</v>
      </c>
      <c r="H48" s="31">
        <v>0.041483796296296296</v>
      </c>
      <c r="I48" s="17">
        <f t="shared" si="1"/>
        <v>0.008844907407407405</v>
      </c>
      <c r="J48" s="4">
        <v>34</v>
      </c>
      <c r="K48" s="15"/>
    </row>
    <row r="49" spans="1:11" ht="15">
      <c r="A49" s="4">
        <v>8</v>
      </c>
      <c r="B49" s="3">
        <v>105</v>
      </c>
      <c r="C49" s="3" t="s">
        <v>180</v>
      </c>
      <c r="D49" s="11">
        <v>96</v>
      </c>
      <c r="E49" s="3" t="s">
        <v>169</v>
      </c>
      <c r="F49" s="3" t="s">
        <v>60</v>
      </c>
      <c r="G49" s="17">
        <v>0.031712962962962964</v>
      </c>
      <c r="H49" s="31">
        <v>0.04077314814814815</v>
      </c>
      <c r="I49" s="17">
        <f t="shared" si="1"/>
        <v>0.009060185185185185</v>
      </c>
      <c r="J49" s="4">
        <v>32</v>
      </c>
      <c r="K49" s="15"/>
    </row>
    <row r="50" spans="1:11" ht="15">
      <c r="A50" s="4">
        <v>9</v>
      </c>
      <c r="B50" s="3">
        <v>114</v>
      </c>
      <c r="C50" s="3" t="s">
        <v>78</v>
      </c>
      <c r="D50" s="11">
        <v>96</v>
      </c>
      <c r="E50" s="3" t="s">
        <v>11</v>
      </c>
      <c r="F50" s="3" t="s">
        <v>76</v>
      </c>
      <c r="G50" s="17">
        <v>0.03310185185185185</v>
      </c>
      <c r="H50" s="31">
        <v>0.042240740740740745</v>
      </c>
      <c r="I50" s="17">
        <f t="shared" si="1"/>
        <v>0.009138888888888898</v>
      </c>
      <c r="J50" s="4">
        <v>30</v>
      </c>
      <c r="K50" s="15"/>
    </row>
    <row r="51" spans="1:11" ht="15">
      <c r="A51" s="4">
        <v>10</v>
      </c>
      <c r="B51" s="3">
        <v>109</v>
      </c>
      <c r="C51" s="3" t="s">
        <v>115</v>
      </c>
      <c r="D51" s="11">
        <v>96</v>
      </c>
      <c r="E51" s="3" t="s">
        <v>116</v>
      </c>
      <c r="F51" s="3" t="s">
        <v>112</v>
      </c>
      <c r="G51" s="17">
        <v>0.03217592592592593</v>
      </c>
      <c r="H51" s="31">
        <v>0.04143865740740741</v>
      </c>
      <c r="I51" s="17">
        <f t="shared" si="1"/>
        <v>0.009262731481481483</v>
      </c>
      <c r="J51" s="4">
        <v>28</v>
      </c>
      <c r="K51" s="15"/>
    </row>
    <row r="52" spans="1:11" ht="15">
      <c r="A52" s="4">
        <v>11</v>
      </c>
      <c r="B52" s="3">
        <v>103</v>
      </c>
      <c r="C52" s="3" t="s">
        <v>178</v>
      </c>
      <c r="D52" s="11">
        <v>96</v>
      </c>
      <c r="E52" s="3" t="s">
        <v>11</v>
      </c>
      <c r="F52" s="3" t="s">
        <v>171</v>
      </c>
      <c r="G52" s="17">
        <v>0.03125</v>
      </c>
      <c r="H52" s="31">
        <v>0.04485069444444444</v>
      </c>
      <c r="I52" s="17">
        <f t="shared" si="1"/>
        <v>0.013600694444444443</v>
      </c>
      <c r="J52" s="4">
        <v>26</v>
      </c>
      <c r="K52" s="15"/>
    </row>
    <row r="53" spans="1:11" ht="15">
      <c r="A53" s="4"/>
      <c r="B53" s="3"/>
      <c r="C53" s="3"/>
      <c r="D53" s="3"/>
      <c r="E53" s="3"/>
      <c r="F53" s="3"/>
      <c r="G53" s="3"/>
      <c r="H53" s="31"/>
      <c r="I53" s="3"/>
      <c r="J53" s="4"/>
      <c r="K53" s="15"/>
    </row>
    <row r="54" spans="1:11" ht="15">
      <c r="A54" s="4"/>
      <c r="B54" s="3"/>
      <c r="C54" s="3"/>
      <c r="D54" s="11"/>
      <c r="E54" s="3"/>
      <c r="F54" s="3"/>
      <c r="G54" s="17"/>
      <c r="H54" s="17"/>
      <c r="I54" s="17"/>
      <c r="J54" s="4"/>
      <c r="K54" s="15"/>
    </row>
    <row r="55" ht="15">
      <c r="D55" s="8"/>
    </row>
    <row r="56" ht="15">
      <c r="D56" s="8"/>
    </row>
    <row r="57" ht="15">
      <c r="D57" s="8"/>
    </row>
  </sheetData>
  <sheetProtection/>
  <mergeCells count="8">
    <mergeCell ref="A24:B24"/>
    <mergeCell ref="A36:B36"/>
    <mergeCell ref="A39:B39"/>
    <mergeCell ref="A1:J1"/>
    <mergeCell ref="A2:J2"/>
    <mergeCell ref="A6:B6"/>
    <mergeCell ref="A10:B10"/>
    <mergeCell ref="A22:B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Chmiel</cp:lastModifiedBy>
  <cp:lastPrinted>2010-01-27T12:13:23Z</cp:lastPrinted>
  <dcterms:created xsi:type="dcterms:W3CDTF">2010-01-21T09:58:50Z</dcterms:created>
  <dcterms:modified xsi:type="dcterms:W3CDTF">2010-01-28T19:31:55Z</dcterms:modified>
  <cp:category/>
  <cp:version/>
  <cp:contentType/>
  <cp:contentStatus/>
</cp:coreProperties>
</file>